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1040" activeTab="3"/>
  </bookViews>
  <sheets>
    <sheet name="B Dečaci" sheetId="1" r:id="rId1"/>
    <sheet name="B Devojčice" sheetId="2" r:id="rId2"/>
    <sheet name="C Dečaci " sheetId="3" r:id="rId3"/>
    <sheet name="C Devojčice" sheetId="4" r:id="rId4"/>
  </sheets>
  <calcPr calcId="124519"/>
</workbook>
</file>

<file path=xl/calcChain.xml><?xml version="1.0" encoding="utf-8"?>
<calcChain xmlns="http://schemas.openxmlformats.org/spreadsheetml/2006/main">
  <c r="Q9" i="3"/>
  <c r="R9" s="1"/>
  <c r="T9" s="1"/>
  <c r="Q8"/>
  <c r="R8" s="1"/>
  <c r="T8" s="1"/>
  <c r="Q11"/>
  <c r="R11" s="1"/>
  <c r="T11" s="1"/>
  <c r="Q12"/>
  <c r="R12" s="1"/>
  <c r="T12" s="1"/>
  <c r="Q7"/>
  <c r="R7" s="1"/>
  <c r="T7" s="1"/>
  <c r="Q10"/>
  <c r="R10" s="1"/>
  <c r="T10" s="1"/>
  <c r="Q13"/>
  <c r="R8" i="4"/>
  <c r="R13"/>
  <c r="T13" s="1"/>
  <c r="R12"/>
  <c r="T12" s="1"/>
  <c r="R9"/>
  <c r="T9" s="1"/>
  <c r="R7"/>
  <c r="T7" s="1"/>
  <c r="Q20" i="2"/>
  <c r="R20" s="1"/>
  <c r="T20" s="1"/>
  <c r="Q19"/>
  <c r="R19" s="1"/>
  <c r="T19" s="1"/>
  <c r="Q18"/>
  <c r="R18" s="1"/>
  <c r="T18" s="1"/>
  <c r="Q16"/>
  <c r="R16" s="1"/>
  <c r="T16" s="1"/>
  <c r="Q17"/>
  <c r="R17" s="1"/>
  <c r="T17" s="1"/>
  <c r="Q21"/>
  <c r="R21" s="1"/>
  <c r="T21" s="1"/>
  <c r="Q11" i="1"/>
  <c r="R11" s="1"/>
  <c r="T11" s="1"/>
  <c r="Q13"/>
  <c r="R13" s="1"/>
  <c r="T13" s="1"/>
  <c r="Q8"/>
  <c r="R8" s="1"/>
  <c r="T8" s="1"/>
  <c r="Q9"/>
  <c r="R9" s="1"/>
  <c r="T9" s="1"/>
  <c r="Q7"/>
  <c r="R7" s="1"/>
  <c r="T7" s="1"/>
  <c r="Q10"/>
  <c r="R10" s="1"/>
  <c r="T10" s="1"/>
  <c r="Q12"/>
  <c r="Q14"/>
  <c r="R10" i="4"/>
  <c r="T10" l="1"/>
</calcChain>
</file>

<file path=xl/sharedStrings.xml><?xml version="1.0" encoding="utf-8"?>
<sst xmlns="http://schemas.openxmlformats.org/spreadsheetml/2006/main" count="188" uniqueCount="80">
  <si>
    <t>daska</t>
  </si>
  <si>
    <t>St. br</t>
  </si>
  <si>
    <t>2.____________________________</t>
  </si>
  <si>
    <t>1,____________________________</t>
  </si>
  <si>
    <t>3.____________________________</t>
  </si>
  <si>
    <t>Лука Милосављевић</t>
  </si>
  <si>
    <t>Коста Стаменковић</t>
  </si>
  <si>
    <t xml:space="preserve">Вељко Милошевић </t>
  </si>
  <si>
    <t>Радоје Домановић  Манојловце</t>
  </si>
  <si>
    <t>Вељко Јоић</t>
  </si>
  <si>
    <t>Светозар Марковић</t>
  </si>
  <si>
    <t>Катарина Илић</t>
  </si>
  <si>
    <t>Ранг листа</t>
  </si>
  <si>
    <t>Екипа Б дечаци</t>
  </si>
  <si>
    <t>Име и презиме</t>
  </si>
  <si>
    <t>Р.бр</t>
  </si>
  <si>
    <t>школа</t>
  </si>
  <si>
    <t>старт</t>
  </si>
  <si>
    <t>ланац</t>
  </si>
  <si>
    <t>слалом1</t>
  </si>
  <si>
    <t>осмица</t>
  </si>
  <si>
    <t>стаза1</t>
  </si>
  <si>
    <t>стаза2</t>
  </si>
  <si>
    <t>к.даска</t>
  </si>
  <si>
    <t>летвице</t>
  </si>
  <si>
    <t>слалом2</t>
  </si>
  <si>
    <t>пањеви</t>
  </si>
  <si>
    <t>циљ</t>
  </si>
  <si>
    <t>нег.поени</t>
  </si>
  <si>
    <t>полигон</t>
  </si>
  <si>
    <t>тест</t>
  </si>
  <si>
    <t>Укупно</t>
  </si>
  <si>
    <t>Екипа Б девојцице</t>
  </si>
  <si>
    <t>Екипа Ц  дечаци</t>
  </si>
  <si>
    <t>Екипа Ц девојцице</t>
  </si>
  <si>
    <t>Вожд Карађорђе</t>
  </si>
  <si>
    <t>Николина Живковић</t>
  </si>
  <si>
    <t>Станковић Ђорђе</t>
  </si>
  <si>
    <t>комисија</t>
  </si>
  <si>
    <t>Наталија Младеновић</t>
  </si>
  <si>
    <t>Вук Караџић Лесковац</t>
  </si>
  <si>
    <t>Окружно такмичење "Шта знаш о саобраћају" шк.2016-2017</t>
  </si>
  <si>
    <t>У Лесковцу 13.5.2017.</t>
  </si>
  <si>
    <t>Окружно такмичење" Шта знаш о саобраћају" шк.2016-2017</t>
  </si>
  <si>
    <t>Марија Ђокић</t>
  </si>
  <si>
    <t>Ђорђе Љубић</t>
  </si>
  <si>
    <t>Димитрије Свиленковић</t>
  </si>
  <si>
    <t>Горана Пејковић</t>
  </si>
  <si>
    <t>Анђела Костић</t>
  </si>
  <si>
    <t>Јован Степановић</t>
  </si>
  <si>
    <t>Александар Костић</t>
  </si>
  <si>
    <t>Анастасија Спасић</t>
  </si>
  <si>
    <t>Јована Јовић</t>
  </si>
  <si>
    <t>Доситеј Обрадовић-Свође</t>
  </si>
  <si>
    <t>Свети Сава -Гложане</t>
  </si>
  <si>
    <t>Илија Живковић</t>
  </si>
  <si>
    <t>Данијел Стојиљковић</t>
  </si>
  <si>
    <t>Вук Караџић-Тегошница</t>
  </si>
  <si>
    <t>Ђорђе Јовић</t>
  </si>
  <si>
    <t>Душан Марковић</t>
  </si>
  <si>
    <t>Браћа Миленковић-Шишава</t>
  </si>
  <si>
    <t>Андријана Станковић</t>
  </si>
  <si>
    <t>Милица С. Јовановић</t>
  </si>
  <si>
    <t>8 Октобар -Власотинце</t>
  </si>
  <si>
    <t>Зорана Марковић</t>
  </si>
  <si>
    <t>С.В.Зеле - Бојник</t>
  </si>
  <si>
    <t>Алекса Мишић</t>
  </si>
  <si>
    <t>Вељко Митровић</t>
  </si>
  <si>
    <t>Никола Стоиљковић</t>
  </si>
  <si>
    <t>Сташа Стоjилковић</t>
  </si>
  <si>
    <t>Анђела Стeпановић</t>
  </si>
  <si>
    <t>Радоје Домановић-Бошњаце</t>
  </si>
  <si>
    <t>ученик није рангиран</t>
  </si>
  <si>
    <t>Радован Ковач.-Максим Лебане</t>
  </si>
  <si>
    <t>1. место</t>
  </si>
  <si>
    <t>2. место</t>
  </si>
  <si>
    <t>3. место</t>
  </si>
  <si>
    <t>спора вожња</t>
  </si>
  <si>
    <t>21,72</t>
  </si>
  <si>
    <t>19,08</t>
  </si>
</sst>
</file>

<file path=xl/styles.xml><?xml version="1.0" encoding="utf-8"?>
<styleSheet xmlns="http://schemas.openxmlformats.org/spreadsheetml/2006/main">
  <fonts count="16">
    <font>
      <sz val="10"/>
      <name val="Arial"/>
      <charset val="204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5" fillId="0" borderId="0" xfId="0" applyFont="1" applyBorder="1"/>
    <xf numFmtId="0" fontId="0" fillId="0" borderId="0" xfId="0" applyBorder="1"/>
    <xf numFmtId="0" fontId="7" fillId="0" borderId="2" xfId="0" applyFont="1" applyBorder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 textRotation="180"/>
    </xf>
    <xf numFmtId="0" fontId="9" fillId="0" borderId="1" xfId="0" applyFont="1" applyBorder="1" applyAlignment="1">
      <alignment horizontal="center" textRotation="180"/>
    </xf>
    <xf numFmtId="0" fontId="8" fillId="0" borderId="1" xfId="0" applyFont="1" applyBorder="1" applyAlignment="1">
      <alignment horizontal="center" textRotation="180"/>
    </xf>
    <xf numFmtId="0" fontId="3" fillId="0" borderId="1" xfId="0" applyFont="1" applyBorder="1" applyAlignment="1">
      <alignment textRotation="180"/>
    </xf>
    <xf numFmtId="0" fontId="11" fillId="0" borderId="1" xfId="0" applyFont="1" applyBorder="1"/>
    <xf numFmtId="0" fontId="12" fillId="0" borderId="1" xfId="0" applyFont="1" applyBorder="1"/>
    <xf numFmtId="0" fontId="3" fillId="0" borderId="0" xfId="0" applyFont="1" applyBorder="1" applyAlignment="1">
      <alignment textRotation="178"/>
    </xf>
    <xf numFmtId="0" fontId="1" fillId="0" borderId="0" xfId="0" applyFont="1" applyBorder="1" applyAlignment="1">
      <alignment horizontal="left" textRotation="180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textRotation="180"/>
    </xf>
    <xf numFmtId="0" fontId="9" fillId="0" borderId="0" xfId="0" applyFont="1" applyBorder="1" applyAlignment="1">
      <alignment textRotation="180"/>
    </xf>
    <xf numFmtId="0" fontId="7" fillId="0" borderId="0" xfId="0" applyFont="1" applyBorder="1" applyAlignment="1">
      <alignment textRotation="180"/>
    </xf>
    <xf numFmtId="0" fontId="8" fillId="0" borderId="0" xfId="0" applyFont="1" applyBorder="1" applyAlignment="1">
      <alignment horizontal="center" textRotation="180"/>
    </xf>
    <xf numFmtId="0" fontId="9" fillId="0" borderId="0" xfId="0" applyFont="1" applyBorder="1" applyAlignment="1">
      <alignment horizontal="center" textRotation="180"/>
    </xf>
    <xf numFmtId="0" fontId="1" fillId="0" borderId="0" xfId="0" applyFont="1" applyBorder="1"/>
    <xf numFmtId="0" fontId="11" fillId="0" borderId="0" xfId="0" applyFont="1" applyBorder="1"/>
    <xf numFmtId="0" fontId="13" fillId="0" borderId="0" xfId="0" applyFont="1" applyAlignment="1">
      <alignment horizontal="left" indent="9"/>
    </xf>
    <xf numFmtId="0" fontId="14" fillId="0" borderId="1" xfId="0" applyFont="1" applyBorder="1"/>
    <xf numFmtId="0" fontId="15" fillId="0" borderId="1" xfId="0" applyFont="1" applyBorder="1" applyAlignment="1">
      <alignment horizontal="center" textRotation="180"/>
    </xf>
    <xf numFmtId="0" fontId="8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view="pageBreakPreview" topLeftCell="A6" zoomScale="93" zoomScaleNormal="110" zoomScaleSheetLayoutView="93" workbookViewId="0">
      <selection activeCell="V18" sqref="V18"/>
    </sheetView>
  </sheetViews>
  <sheetFormatPr defaultRowHeight="12.75"/>
  <cols>
    <col min="1" max="1" width="3.5703125" customWidth="1"/>
    <col min="2" max="2" width="0.140625" customWidth="1"/>
    <col min="3" max="3" width="33.140625" customWidth="1"/>
    <col min="4" max="4" width="35.42578125" bestFit="1" customWidth="1"/>
    <col min="5" max="5" width="4.42578125" customWidth="1"/>
    <col min="6" max="6" width="4.85546875" customWidth="1"/>
    <col min="7" max="7" width="4.7109375" customWidth="1"/>
    <col min="8" max="8" width="4.5703125" customWidth="1"/>
    <col min="9" max="9" width="4.140625" customWidth="1"/>
    <col min="10" max="11" width="4.28515625" customWidth="1"/>
    <col min="12" max="12" width="4.5703125" customWidth="1"/>
    <col min="13" max="13" width="3.85546875" customWidth="1"/>
    <col min="14" max="15" width="4.140625" customWidth="1"/>
    <col min="16" max="16" width="4" customWidth="1"/>
    <col min="17" max="17" width="4.140625" customWidth="1"/>
    <col min="18" max="18" width="4.5703125" customWidth="1"/>
    <col min="19" max="19" width="4.42578125" customWidth="1"/>
    <col min="20" max="20" width="5.85546875" customWidth="1"/>
  </cols>
  <sheetData>
    <row r="1" spans="1:21" ht="24" customHeight="1">
      <c r="A1" s="2"/>
      <c r="B1" s="2"/>
      <c r="C1" s="2"/>
      <c r="D1" s="49" t="s">
        <v>41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1" ht="14.25" customHeight="1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1" ht="20.25">
      <c r="A3" s="2"/>
      <c r="B3" s="2"/>
      <c r="C3" s="6"/>
      <c r="D3" s="50" t="s">
        <v>12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1" ht="16.5" customHeight="1">
      <c r="A4" s="11" t="s">
        <v>13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1" ht="10.5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ht="49.5" customHeight="1">
      <c r="A6" s="24" t="s">
        <v>15</v>
      </c>
      <c r="B6" s="24" t="s">
        <v>1</v>
      </c>
      <c r="C6" s="15" t="s">
        <v>14</v>
      </c>
      <c r="D6" s="15" t="s">
        <v>16</v>
      </c>
      <c r="E6" s="21" t="s">
        <v>17</v>
      </c>
      <c r="F6" s="22" t="s">
        <v>0</v>
      </c>
      <c r="G6" s="22" t="s">
        <v>18</v>
      </c>
      <c r="H6" s="22" t="s">
        <v>20</v>
      </c>
      <c r="I6" s="22" t="s">
        <v>19</v>
      </c>
      <c r="J6" s="22" t="s">
        <v>21</v>
      </c>
      <c r="K6" s="22" t="s">
        <v>22</v>
      </c>
      <c r="L6" s="22" t="s">
        <v>23</v>
      </c>
      <c r="M6" s="22" t="s">
        <v>24</v>
      </c>
      <c r="N6" s="22" t="s">
        <v>25</v>
      </c>
      <c r="O6" s="22" t="s">
        <v>26</v>
      </c>
      <c r="P6" s="23" t="s">
        <v>27</v>
      </c>
      <c r="Q6" s="23" t="s">
        <v>28</v>
      </c>
      <c r="R6" s="23" t="s">
        <v>29</v>
      </c>
      <c r="S6" s="23" t="s">
        <v>30</v>
      </c>
      <c r="T6" s="22" t="s">
        <v>31</v>
      </c>
    </row>
    <row r="7" spans="1:21" ht="18.75" customHeight="1">
      <c r="A7" s="4">
        <v>1</v>
      </c>
      <c r="B7" s="5"/>
      <c r="C7" s="38" t="s">
        <v>55</v>
      </c>
      <c r="D7" s="41" t="s">
        <v>54</v>
      </c>
      <c r="E7" s="4">
        <v>0</v>
      </c>
      <c r="F7" s="4">
        <v>0</v>
      </c>
      <c r="G7" s="4">
        <v>0</v>
      </c>
      <c r="H7" s="4">
        <v>1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1">
        <f t="shared" ref="Q7:Q14" si="0">SUM(C7:P7)</f>
        <v>1</v>
      </c>
      <c r="R7" s="1">
        <f>100 - Q7</f>
        <v>99</v>
      </c>
      <c r="S7" s="1">
        <v>61</v>
      </c>
      <c r="T7" s="40">
        <f>R7+S7</f>
        <v>160</v>
      </c>
      <c r="U7" t="s">
        <v>74</v>
      </c>
    </row>
    <row r="8" spans="1:21" ht="21" customHeight="1">
      <c r="A8" s="4">
        <v>2</v>
      </c>
      <c r="B8" s="5"/>
      <c r="C8" s="44" t="s">
        <v>5</v>
      </c>
      <c r="D8" s="41" t="s">
        <v>6</v>
      </c>
      <c r="E8" s="4">
        <v>0</v>
      </c>
      <c r="F8" s="4">
        <v>0</v>
      </c>
      <c r="G8" s="4">
        <v>0</v>
      </c>
      <c r="H8" s="4">
        <v>7</v>
      </c>
      <c r="I8" s="4">
        <v>0</v>
      </c>
      <c r="J8" s="4">
        <v>0</v>
      </c>
      <c r="K8" s="4">
        <v>0</v>
      </c>
      <c r="L8" s="4">
        <v>0</v>
      </c>
      <c r="M8" s="4">
        <v>4</v>
      </c>
      <c r="N8" s="4">
        <v>0</v>
      </c>
      <c r="O8" s="4">
        <v>8</v>
      </c>
      <c r="P8" s="4">
        <v>0</v>
      </c>
      <c r="Q8" s="1">
        <f t="shared" si="0"/>
        <v>19</v>
      </c>
      <c r="R8" s="1">
        <f>100 - Q8</f>
        <v>81</v>
      </c>
      <c r="S8" s="1">
        <v>72</v>
      </c>
      <c r="T8" s="40">
        <f>R8+S8</f>
        <v>153</v>
      </c>
      <c r="U8" t="s">
        <v>75</v>
      </c>
    </row>
    <row r="9" spans="1:21" ht="21" customHeight="1">
      <c r="A9" s="4">
        <v>3</v>
      </c>
      <c r="B9" s="5"/>
      <c r="C9" s="45" t="s">
        <v>7</v>
      </c>
      <c r="D9" s="41" t="s">
        <v>8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4">
        <v>0</v>
      </c>
      <c r="Q9" s="1">
        <f t="shared" si="0"/>
        <v>3</v>
      </c>
      <c r="R9" s="1">
        <f>100 - Q9</f>
        <v>97</v>
      </c>
      <c r="S9" s="1">
        <v>55</v>
      </c>
      <c r="T9" s="40">
        <f>R9+S9</f>
        <v>152</v>
      </c>
      <c r="U9" t="s">
        <v>76</v>
      </c>
    </row>
    <row r="10" spans="1:21" ht="19.5" customHeight="1">
      <c r="A10" s="4">
        <v>4</v>
      </c>
      <c r="B10" s="5"/>
      <c r="C10" s="38" t="s">
        <v>56</v>
      </c>
      <c r="D10" s="41" t="s">
        <v>57</v>
      </c>
      <c r="E10" s="4">
        <v>0</v>
      </c>
      <c r="F10" s="4">
        <v>0</v>
      </c>
      <c r="G10" s="4">
        <v>0</v>
      </c>
      <c r="H10" s="4">
        <v>10</v>
      </c>
      <c r="I10" s="4">
        <v>0</v>
      </c>
      <c r="J10" s="4">
        <v>0</v>
      </c>
      <c r="K10" s="4">
        <v>0</v>
      </c>
      <c r="L10" s="4">
        <v>0</v>
      </c>
      <c r="M10" s="4">
        <v>4</v>
      </c>
      <c r="N10" s="4">
        <v>0</v>
      </c>
      <c r="O10" s="4">
        <v>0</v>
      </c>
      <c r="P10" s="4">
        <v>0</v>
      </c>
      <c r="Q10" s="1">
        <f t="shared" si="0"/>
        <v>14</v>
      </c>
      <c r="R10" s="1">
        <f>100 - Q10</f>
        <v>86</v>
      </c>
      <c r="S10" s="1">
        <v>66</v>
      </c>
      <c r="T10" s="40">
        <f>R10+S10</f>
        <v>152</v>
      </c>
      <c r="U10" t="s">
        <v>76</v>
      </c>
    </row>
    <row r="11" spans="1:21" ht="19.5" customHeight="1">
      <c r="A11" s="4">
        <v>5</v>
      </c>
      <c r="B11" s="4"/>
      <c r="C11" s="44" t="s">
        <v>46</v>
      </c>
      <c r="D11" s="41" t="s">
        <v>73</v>
      </c>
      <c r="E11" s="4">
        <v>0</v>
      </c>
      <c r="F11" s="4">
        <v>0</v>
      </c>
      <c r="G11" s="4">
        <v>0</v>
      </c>
      <c r="H11" s="4">
        <v>13</v>
      </c>
      <c r="I11" s="4">
        <v>0</v>
      </c>
      <c r="J11" s="4">
        <v>0</v>
      </c>
      <c r="K11" s="4">
        <v>0</v>
      </c>
      <c r="L11" s="4">
        <v>3</v>
      </c>
      <c r="M11" s="4">
        <v>4</v>
      </c>
      <c r="N11" s="4">
        <v>0</v>
      </c>
      <c r="O11" s="4">
        <v>6</v>
      </c>
      <c r="P11" s="4">
        <v>0</v>
      </c>
      <c r="Q11" s="1">
        <f t="shared" si="0"/>
        <v>26</v>
      </c>
      <c r="R11" s="1">
        <f>100 - Q11</f>
        <v>74</v>
      </c>
      <c r="S11" s="1">
        <v>64</v>
      </c>
      <c r="T11" s="40">
        <f>R11+S11</f>
        <v>138</v>
      </c>
    </row>
    <row r="12" spans="1:21" ht="19.5" customHeight="1">
      <c r="A12" s="4">
        <v>6</v>
      </c>
      <c r="B12" s="4"/>
      <c r="C12" s="44" t="s">
        <v>67</v>
      </c>
      <c r="D12" s="41" t="s">
        <v>65</v>
      </c>
      <c r="E12" s="4">
        <v>0</v>
      </c>
      <c r="F12" s="4">
        <v>0</v>
      </c>
      <c r="G12" s="4">
        <v>0</v>
      </c>
      <c r="H12" s="4">
        <v>8</v>
      </c>
      <c r="I12" s="4">
        <v>0</v>
      </c>
      <c r="J12" s="4">
        <v>0</v>
      </c>
      <c r="K12" s="4">
        <v>0</v>
      </c>
      <c r="L12" s="4">
        <v>3</v>
      </c>
      <c r="M12" s="4">
        <v>2</v>
      </c>
      <c r="N12" s="4">
        <v>10</v>
      </c>
      <c r="O12" s="4">
        <v>6</v>
      </c>
      <c r="P12" s="4">
        <v>5</v>
      </c>
      <c r="Q12" s="1">
        <f t="shared" si="0"/>
        <v>34</v>
      </c>
      <c r="R12" s="1">
        <v>66</v>
      </c>
      <c r="S12" s="1">
        <v>60</v>
      </c>
      <c r="T12" s="40">
        <v>126</v>
      </c>
      <c r="U12" t="s">
        <v>72</v>
      </c>
    </row>
    <row r="13" spans="1:21" ht="19.5" customHeight="1">
      <c r="A13" s="4">
        <v>7</v>
      </c>
      <c r="B13" s="5"/>
      <c r="C13" s="44" t="s">
        <v>45</v>
      </c>
      <c r="D13" s="41" t="s">
        <v>71</v>
      </c>
      <c r="E13" s="4">
        <v>0</v>
      </c>
      <c r="F13" s="4">
        <v>3</v>
      </c>
      <c r="G13" s="4">
        <v>0</v>
      </c>
      <c r="H13" s="4">
        <v>27</v>
      </c>
      <c r="I13" s="4">
        <v>0</v>
      </c>
      <c r="J13" s="4">
        <v>0</v>
      </c>
      <c r="K13" s="4">
        <v>0</v>
      </c>
      <c r="L13" s="4">
        <v>0</v>
      </c>
      <c r="M13" s="4">
        <v>4</v>
      </c>
      <c r="N13" s="4">
        <v>0</v>
      </c>
      <c r="O13" s="4">
        <v>2</v>
      </c>
      <c r="P13" s="4">
        <v>0</v>
      </c>
      <c r="Q13" s="1">
        <f t="shared" si="0"/>
        <v>36</v>
      </c>
      <c r="R13" s="1">
        <f>100 - Q13</f>
        <v>64</v>
      </c>
      <c r="S13" s="1">
        <v>55</v>
      </c>
      <c r="T13" s="40">
        <f>R13+S13</f>
        <v>119</v>
      </c>
    </row>
    <row r="14" spans="1:21" ht="19.5" customHeight="1">
      <c r="A14" s="4">
        <v>8</v>
      </c>
      <c r="B14" s="4"/>
      <c r="C14" s="44" t="s">
        <v>68</v>
      </c>
      <c r="D14" s="41" t="s">
        <v>65</v>
      </c>
      <c r="E14" s="4">
        <v>0</v>
      </c>
      <c r="F14" s="4">
        <v>0</v>
      </c>
      <c r="G14" s="4">
        <v>0</v>
      </c>
      <c r="H14" s="4">
        <v>21</v>
      </c>
      <c r="I14" s="4">
        <v>0</v>
      </c>
      <c r="J14" s="4">
        <v>0</v>
      </c>
      <c r="K14" s="4">
        <v>0</v>
      </c>
      <c r="L14" s="4">
        <v>0</v>
      </c>
      <c r="M14" s="4">
        <v>6</v>
      </c>
      <c r="N14" s="4">
        <v>17</v>
      </c>
      <c r="O14" s="4">
        <v>8</v>
      </c>
      <c r="P14" s="4">
        <v>5</v>
      </c>
      <c r="Q14" s="1">
        <f t="shared" si="0"/>
        <v>57</v>
      </c>
      <c r="R14" s="1">
        <v>43</v>
      </c>
      <c r="S14" s="1">
        <v>27</v>
      </c>
      <c r="T14" s="40">
        <v>70</v>
      </c>
      <c r="U14" t="s">
        <v>72</v>
      </c>
    </row>
    <row r="15" spans="1:21" ht="21.75" customHeight="1">
      <c r="A15" s="4"/>
      <c r="B15" s="5"/>
      <c r="C15" s="45"/>
      <c r="D15" s="4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  <c r="T15" s="40"/>
    </row>
    <row r="16" spans="1:21" ht="17.25" customHeight="1">
      <c r="A16" s="4"/>
      <c r="B16" s="5"/>
      <c r="C16" s="45"/>
      <c r="D16" s="4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  <c r="R16" s="1"/>
      <c r="S16" s="1"/>
      <c r="T16" s="40"/>
    </row>
    <row r="17" spans="1:20" ht="18.75" customHeight="1">
      <c r="A17" s="4"/>
      <c r="B17" s="4"/>
      <c r="C17" s="44"/>
      <c r="D17" s="4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40"/>
    </row>
    <row r="18" spans="1:20" ht="20.25" customHeight="1">
      <c r="A18" s="4"/>
      <c r="B18" s="4"/>
      <c r="C18" s="44"/>
      <c r="D18" s="4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  <c r="R18" s="1"/>
      <c r="S18" s="1"/>
      <c r="T18" s="40"/>
    </row>
    <row r="19" spans="1:20" ht="17.25" customHeight="1">
      <c r="A19" s="4"/>
      <c r="B19" s="5"/>
      <c r="C19" s="38"/>
      <c r="D19" s="4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40"/>
    </row>
    <row r="20" spans="1:20" ht="18" customHeight="1">
      <c r="A20" s="4"/>
      <c r="B20" s="4"/>
      <c r="C20" s="25"/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1"/>
      <c r="S20" s="1"/>
      <c r="T20" s="40"/>
    </row>
    <row r="21" spans="1:20" ht="15" customHeight="1">
      <c r="A21" s="4"/>
      <c r="B21" s="5"/>
      <c r="C21" s="25"/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40"/>
    </row>
    <row r="22" spans="1:20" ht="17.25" customHeight="1">
      <c r="A22" s="4"/>
      <c r="B22" s="5"/>
      <c r="C22" s="25"/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40"/>
    </row>
    <row r="23" spans="1:20" ht="19.5" customHeight="1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1"/>
      <c r="S23" s="1"/>
      <c r="T23" s="40"/>
    </row>
    <row r="24" spans="1:20" ht="17.25" customHeight="1">
      <c r="A24" s="4"/>
      <c r="B24" s="4"/>
      <c r="C24" s="4"/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40"/>
    </row>
    <row r="25" spans="1:20" ht="7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8"/>
      <c r="S25" s="8"/>
      <c r="T25" s="8"/>
    </row>
    <row r="26" spans="1:20" ht="5.25" customHeight="1">
      <c r="A26" s="11"/>
      <c r="B26" s="11"/>
      <c r="C26" s="14"/>
      <c r="E26" s="6"/>
      <c r="F26" s="6"/>
      <c r="O26" s="6"/>
      <c r="P26" s="6"/>
      <c r="Q26" s="6"/>
    </row>
    <row r="27" spans="1:20" ht="13.5" customHeight="1">
      <c r="A27" s="6"/>
      <c r="B27" s="6"/>
      <c r="C27" s="42" t="s">
        <v>42</v>
      </c>
      <c r="D27" s="6"/>
      <c r="E27" s="18"/>
      <c r="F27" s="18"/>
      <c r="H27" s="2"/>
      <c r="I27" s="2" t="s">
        <v>38</v>
      </c>
      <c r="J27" s="2"/>
      <c r="K27" s="2"/>
      <c r="Q27" s="17"/>
      <c r="R27" s="17"/>
      <c r="S27" s="17"/>
    </row>
    <row r="28" spans="1:20" ht="11.25" customHeight="1">
      <c r="A28" s="6"/>
      <c r="B28" s="14"/>
      <c r="C28" s="6"/>
      <c r="D28" s="6"/>
      <c r="E28" s="6"/>
      <c r="F28" s="6"/>
      <c r="G28" t="s">
        <v>3</v>
      </c>
      <c r="Q28" s="8"/>
      <c r="R28" s="8"/>
      <c r="S28" s="8"/>
    </row>
    <row r="29" spans="1:20" ht="16.5" customHeight="1">
      <c r="A29" s="6"/>
      <c r="B29" s="14"/>
      <c r="D29" s="6"/>
      <c r="E29" s="6"/>
      <c r="F29" s="6"/>
      <c r="G29" t="s">
        <v>2</v>
      </c>
      <c r="Q29" s="8"/>
      <c r="R29" s="8"/>
      <c r="S29" s="8"/>
    </row>
    <row r="30" spans="1:20" ht="15" customHeight="1">
      <c r="A30" s="6"/>
      <c r="B30" s="14"/>
      <c r="C30" s="6"/>
      <c r="D30" s="6"/>
      <c r="E30" s="6"/>
      <c r="F30" s="6"/>
      <c r="G30" t="s">
        <v>4</v>
      </c>
      <c r="Q30" s="8"/>
      <c r="R30" s="8"/>
      <c r="S30" s="8"/>
    </row>
    <row r="31" spans="1:20" ht="13.5" customHeight="1">
      <c r="A31" s="6"/>
      <c r="B31" s="14"/>
      <c r="C31" s="6"/>
      <c r="D31" s="6"/>
      <c r="E31" s="6"/>
      <c r="F31" s="6"/>
      <c r="G31" s="6"/>
      <c r="H31" s="6"/>
      <c r="Q31" s="8"/>
      <c r="R31" s="8"/>
      <c r="S31" s="8"/>
    </row>
    <row r="32" spans="1:20" ht="23.25" customHeight="1">
      <c r="C32" s="36"/>
      <c r="D32" s="3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8"/>
      <c r="S32" s="8"/>
    </row>
    <row r="33" spans="2:19" ht="25.5" customHeight="1">
      <c r="C33" s="36"/>
      <c r="D33" s="36"/>
      <c r="I33" s="48"/>
      <c r="J33" s="48"/>
      <c r="K33" s="48"/>
      <c r="L33" s="48"/>
      <c r="M33" s="48"/>
      <c r="N33" s="48"/>
      <c r="O33" s="48"/>
      <c r="P33" s="48"/>
      <c r="Q33" s="48"/>
      <c r="R33" s="16"/>
      <c r="S33" s="16"/>
    </row>
    <row r="36" spans="2:19" ht="15">
      <c r="I36" s="2"/>
    </row>
    <row r="45" spans="2:19" ht="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9" ht="15"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"/>
    </row>
    <row r="47" spans="2:19" ht="15.75">
      <c r="B47" s="1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9" ht="20.25" customHeight="1">
      <c r="B48" s="6"/>
      <c r="C48" s="12"/>
      <c r="D48" s="12"/>
      <c r="E48" s="7"/>
      <c r="F48" s="13"/>
      <c r="G48" s="13"/>
      <c r="H48" s="7"/>
      <c r="I48" s="7"/>
      <c r="J48" s="7"/>
      <c r="K48" s="7"/>
      <c r="L48" s="7"/>
      <c r="M48" s="7"/>
      <c r="N48" s="7"/>
      <c r="O48" s="7"/>
      <c r="P48" s="7"/>
      <c r="Q48" s="6"/>
      <c r="R48" s="8"/>
      <c r="S48" s="8"/>
    </row>
    <row r="49" spans="2:19" ht="23.25">
      <c r="B49" s="14"/>
      <c r="C49" s="6"/>
      <c r="D49" s="6"/>
      <c r="E49" s="6"/>
      <c r="F49" s="6"/>
      <c r="G49" s="6"/>
      <c r="H49" s="6"/>
      <c r="I49" s="10"/>
      <c r="J49" s="6"/>
      <c r="K49" s="6"/>
      <c r="L49" s="6"/>
      <c r="M49" s="6"/>
      <c r="N49" s="6"/>
      <c r="O49" s="6"/>
      <c r="P49" s="6"/>
      <c r="Q49" s="6"/>
      <c r="R49" s="8"/>
      <c r="S49" s="8"/>
    </row>
    <row r="50" spans="2:19" ht="23.25">
      <c r="B50" s="14"/>
      <c r="C50" s="6"/>
      <c r="D50" s="6"/>
      <c r="E50" s="6"/>
      <c r="F50" s="6"/>
      <c r="G50" s="6"/>
      <c r="H50" s="6"/>
      <c r="I50" s="10"/>
      <c r="J50" s="6"/>
      <c r="K50" s="6"/>
      <c r="L50" s="6"/>
      <c r="M50" s="6"/>
      <c r="N50" s="6"/>
      <c r="O50" s="6"/>
      <c r="P50" s="6"/>
      <c r="Q50" s="6"/>
      <c r="R50" s="8"/>
      <c r="S50" s="8"/>
    </row>
    <row r="51" spans="2:19" ht="23.25">
      <c r="B51" s="14"/>
      <c r="C51" s="6"/>
      <c r="D51" s="6"/>
      <c r="E51" s="6"/>
      <c r="F51" s="6"/>
      <c r="G51" s="6"/>
      <c r="H51" s="6"/>
      <c r="I51" s="10"/>
      <c r="J51" s="6"/>
      <c r="K51" s="6"/>
      <c r="L51" s="6"/>
      <c r="M51" s="6"/>
      <c r="N51" s="6"/>
      <c r="O51" s="6"/>
      <c r="P51" s="6"/>
      <c r="Q51" s="6"/>
      <c r="R51" s="8"/>
      <c r="S51" s="8"/>
    </row>
    <row r="52" spans="2:19" ht="23.25">
      <c r="B52" s="14"/>
      <c r="C52" s="6"/>
      <c r="D52" s="6"/>
      <c r="E52" s="6"/>
      <c r="F52" s="6"/>
      <c r="G52" s="6"/>
      <c r="H52" s="6"/>
      <c r="I52" s="10"/>
      <c r="J52" s="6"/>
      <c r="K52" s="6"/>
      <c r="L52" s="6"/>
      <c r="M52" s="6"/>
      <c r="N52" s="6"/>
      <c r="O52" s="6"/>
      <c r="P52" s="6"/>
      <c r="Q52" s="6"/>
      <c r="R52" s="8"/>
      <c r="S52" s="8"/>
    </row>
    <row r="53" spans="2:19" ht="1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8"/>
      <c r="S53" s="8"/>
    </row>
    <row r="54" spans="2:19" ht="24" customHeight="1">
      <c r="B54" s="2"/>
      <c r="C54" s="2"/>
      <c r="D54" s="2"/>
      <c r="E54" s="2"/>
      <c r="F54" s="2"/>
      <c r="G54" s="2"/>
      <c r="H54" s="2"/>
      <c r="I54" s="6"/>
      <c r="J54" s="6"/>
      <c r="K54" s="2"/>
      <c r="L54" s="2"/>
      <c r="M54" s="2"/>
      <c r="N54" s="2"/>
      <c r="O54" s="2"/>
      <c r="P54" s="2"/>
      <c r="Q54" s="2"/>
    </row>
    <row r="55" spans="2:19" ht="15.75">
      <c r="B55" s="1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9" ht="21.75" customHeight="1">
      <c r="B56" s="6"/>
      <c r="C56" s="12"/>
      <c r="D56" s="12"/>
      <c r="E56" s="7"/>
      <c r="F56" s="13"/>
      <c r="G56" s="13"/>
      <c r="H56" s="7"/>
      <c r="I56" s="7"/>
      <c r="J56" s="7"/>
      <c r="K56" s="7"/>
      <c r="L56" s="7"/>
      <c r="M56" s="7"/>
      <c r="N56" s="7"/>
      <c r="O56" s="7"/>
      <c r="P56" s="7"/>
      <c r="Q56" s="6"/>
      <c r="R56" s="8"/>
      <c r="S56" s="8"/>
    </row>
    <row r="57" spans="2:19" ht="23.25">
      <c r="B57" s="14"/>
      <c r="C57" s="6"/>
      <c r="D57" s="6"/>
      <c r="E57" s="6"/>
      <c r="F57" s="6"/>
      <c r="G57" s="6"/>
      <c r="H57" s="6"/>
      <c r="I57" s="10"/>
      <c r="J57" s="6"/>
      <c r="K57" s="6"/>
      <c r="L57" s="6"/>
      <c r="M57" s="6"/>
      <c r="N57" s="6"/>
      <c r="O57" s="6"/>
      <c r="P57" s="6"/>
      <c r="Q57" s="6"/>
      <c r="R57" s="8"/>
      <c r="S57" s="8"/>
    </row>
    <row r="58" spans="2:19" ht="23.25">
      <c r="B58" s="14"/>
      <c r="C58" s="6"/>
      <c r="D58" s="6"/>
      <c r="E58" s="6"/>
      <c r="F58" s="6"/>
      <c r="G58" s="6"/>
      <c r="H58" s="6"/>
      <c r="I58" s="10"/>
      <c r="J58" s="6"/>
      <c r="K58" s="6"/>
      <c r="L58" s="6"/>
      <c r="M58" s="6"/>
      <c r="N58" s="6"/>
      <c r="O58" s="6"/>
      <c r="P58" s="6"/>
      <c r="Q58" s="6"/>
      <c r="R58" s="8"/>
      <c r="S58" s="8"/>
    </row>
    <row r="59" spans="2:19" ht="23.25">
      <c r="B59" s="14"/>
      <c r="C59" s="6"/>
      <c r="D59" s="6"/>
      <c r="E59" s="6"/>
      <c r="F59" s="6"/>
      <c r="G59" s="6"/>
      <c r="H59" s="6"/>
      <c r="I59" s="10"/>
      <c r="J59" s="6"/>
      <c r="K59" s="6"/>
      <c r="L59" s="6"/>
      <c r="M59" s="6"/>
      <c r="N59" s="6"/>
      <c r="O59" s="6"/>
      <c r="P59" s="6"/>
      <c r="Q59" s="6"/>
      <c r="R59" s="8"/>
      <c r="S59" s="8"/>
    </row>
    <row r="60" spans="2:19" ht="23.25">
      <c r="B60" s="14"/>
      <c r="C60" s="6"/>
      <c r="D60" s="6"/>
      <c r="E60" s="6"/>
      <c r="F60" s="6"/>
      <c r="G60" s="6"/>
      <c r="H60" s="6"/>
      <c r="I60" s="10"/>
      <c r="J60" s="6"/>
      <c r="K60" s="6"/>
      <c r="L60" s="6"/>
      <c r="M60" s="6"/>
      <c r="N60" s="6"/>
      <c r="O60" s="6"/>
      <c r="P60" s="6"/>
      <c r="Q60" s="6"/>
      <c r="R60" s="8"/>
      <c r="S60" s="8"/>
    </row>
    <row r="61" spans="2:19" ht="1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8"/>
      <c r="S61" s="8"/>
    </row>
    <row r="65" spans="9:9" ht="15">
      <c r="I65" s="2"/>
    </row>
  </sheetData>
  <sortState ref="A7:U24">
    <sortCondition descending="1" ref="T7"/>
  </sortState>
  <mergeCells count="4">
    <mergeCell ref="I33:Q33"/>
    <mergeCell ref="D1:O1"/>
    <mergeCell ref="D2:O2"/>
    <mergeCell ref="D3:O3"/>
  </mergeCells>
  <phoneticPr fontId="2" type="noConversion"/>
  <pageMargins left="0.11811023622047245" right="0" top="0.19685039370078741" bottom="0.15748031496062992" header="0.11811023622047245" footer="0.15748031496062992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opLeftCell="A13" zoomScale="120" zoomScaleNormal="120" workbookViewId="0">
      <selection activeCell="A21" sqref="A21"/>
    </sheetView>
  </sheetViews>
  <sheetFormatPr defaultRowHeight="12.75"/>
  <cols>
    <col min="1" max="1" width="3.85546875" customWidth="1"/>
    <col min="2" max="2" width="2.28515625" hidden="1" customWidth="1"/>
    <col min="3" max="3" width="26.5703125" customWidth="1"/>
    <col min="4" max="4" width="34.7109375" customWidth="1"/>
    <col min="5" max="5" width="4.42578125" customWidth="1"/>
    <col min="6" max="6" width="4.85546875" customWidth="1"/>
    <col min="7" max="7" width="4.140625" customWidth="1"/>
    <col min="8" max="8" width="3.85546875" customWidth="1"/>
    <col min="9" max="9" width="4.140625" customWidth="1"/>
    <col min="10" max="12" width="3.85546875" customWidth="1"/>
    <col min="13" max="13" width="3.42578125" customWidth="1"/>
    <col min="14" max="15" width="3.5703125" customWidth="1"/>
    <col min="16" max="16" width="3.42578125" customWidth="1"/>
    <col min="17" max="17" width="4" customWidth="1"/>
    <col min="18" max="18" width="5.7109375" customWidth="1"/>
    <col min="19" max="19" width="3.85546875" customWidth="1"/>
    <col min="20" max="20" width="5" customWidth="1"/>
  </cols>
  <sheetData>
    <row r="1" spans="1:21" ht="5.25" customHeight="1"/>
    <row r="2" spans="1:21" ht="5.25" customHeight="1"/>
    <row r="3" spans="1:21" ht="3" customHeight="1"/>
    <row r="4" spans="1:21" hidden="1"/>
    <row r="5" spans="1:21" ht="15" hidden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1" ht="15" hidden="1">
      <c r="B6" s="2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1" ht="15.75" hidden="1">
      <c r="A7" s="8"/>
      <c r="B7" s="11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1" ht="15" hidden="1">
      <c r="A8" s="8"/>
      <c r="B8" s="6"/>
      <c r="C8" s="12"/>
      <c r="D8" s="18"/>
      <c r="E8" s="19"/>
      <c r="F8" s="19"/>
      <c r="G8" s="18"/>
      <c r="H8" s="7"/>
      <c r="I8" s="7"/>
      <c r="J8" s="7"/>
      <c r="K8" s="7"/>
      <c r="L8" s="7"/>
    </row>
    <row r="9" spans="1:21" ht="23.25" hidden="1">
      <c r="A9" s="8"/>
      <c r="B9" s="14"/>
      <c r="C9" s="6"/>
      <c r="D9" s="6"/>
      <c r="E9" s="6"/>
      <c r="F9" s="6"/>
      <c r="G9" s="6"/>
      <c r="H9" s="10"/>
      <c r="I9" s="6"/>
      <c r="J9" s="6"/>
      <c r="K9" s="6"/>
      <c r="L9" s="6"/>
    </row>
    <row r="10" spans="1:21" ht="21" customHeight="1">
      <c r="A10" s="2"/>
      <c r="B10" s="2"/>
      <c r="C10" s="2"/>
      <c r="D10" s="49" t="s">
        <v>41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2"/>
      <c r="Q10" s="2"/>
    </row>
    <row r="11" spans="1:21" ht="5.25" hidden="1" customHeight="1">
      <c r="A11" s="2"/>
      <c r="B11" s="2"/>
      <c r="C11" s="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2"/>
      <c r="Q11" s="2"/>
    </row>
    <row r="12" spans="1:21" ht="24" customHeight="1">
      <c r="A12" s="2"/>
      <c r="B12" s="2"/>
      <c r="C12" s="6"/>
      <c r="D12" s="50" t="s">
        <v>12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6"/>
      <c r="Q12" s="2"/>
    </row>
    <row r="13" spans="1:21" ht="15.75">
      <c r="A13" s="11" t="s">
        <v>32</v>
      </c>
      <c r="B13" s="1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21" ht="4.5" customHeight="1">
      <c r="A14" s="9"/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1" ht="42.75" customHeight="1">
      <c r="A15" s="24" t="s">
        <v>15</v>
      </c>
      <c r="B15" s="24" t="s">
        <v>1</v>
      </c>
      <c r="C15" s="15" t="s">
        <v>14</v>
      </c>
      <c r="D15" s="15" t="s">
        <v>16</v>
      </c>
      <c r="E15" s="21" t="s">
        <v>17</v>
      </c>
      <c r="F15" s="22" t="s">
        <v>0</v>
      </c>
      <c r="G15" s="22" t="s">
        <v>18</v>
      </c>
      <c r="H15" s="22" t="s">
        <v>20</v>
      </c>
      <c r="I15" s="22" t="s">
        <v>19</v>
      </c>
      <c r="J15" s="22" t="s">
        <v>21</v>
      </c>
      <c r="K15" s="22" t="s">
        <v>22</v>
      </c>
      <c r="L15" s="22" t="s">
        <v>23</v>
      </c>
      <c r="M15" s="22" t="s">
        <v>24</v>
      </c>
      <c r="N15" s="22" t="s">
        <v>25</v>
      </c>
      <c r="O15" s="22" t="s">
        <v>26</v>
      </c>
      <c r="P15" s="39" t="s">
        <v>27</v>
      </c>
      <c r="Q15" s="23" t="s">
        <v>28</v>
      </c>
      <c r="R15" s="23" t="s">
        <v>29</v>
      </c>
      <c r="S15" s="23" t="s">
        <v>30</v>
      </c>
      <c r="T15" s="22" t="s">
        <v>31</v>
      </c>
    </row>
    <row r="16" spans="1:21" ht="17.25" customHeight="1">
      <c r="A16" s="4">
        <v>1</v>
      </c>
      <c r="B16" s="4"/>
      <c r="C16" s="45" t="s">
        <v>36</v>
      </c>
      <c r="D16" s="41" t="s">
        <v>35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">
        <f t="shared" ref="Q16:Q21" si="0">SUM(C16:P16)</f>
        <v>0</v>
      </c>
      <c r="R16" s="1">
        <f t="shared" ref="R16:R21" si="1">100 - Q16</f>
        <v>100</v>
      </c>
      <c r="S16" s="1">
        <v>69</v>
      </c>
      <c r="T16" s="40">
        <f t="shared" ref="T16:T21" si="2">R16+S16</f>
        <v>169</v>
      </c>
      <c r="U16" t="s">
        <v>74</v>
      </c>
    </row>
    <row r="17" spans="1:21" ht="19.5" customHeight="1">
      <c r="A17" s="4">
        <v>2</v>
      </c>
      <c r="B17" s="5"/>
      <c r="C17" s="44" t="s">
        <v>51</v>
      </c>
      <c r="D17" s="41" t="s">
        <v>53</v>
      </c>
      <c r="E17" s="4">
        <v>0</v>
      </c>
      <c r="F17" s="4">
        <v>0</v>
      </c>
      <c r="G17" s="4">
        <v>0</v>
      </c>
      <c r="H17" s="4">
        <v>2</v>
      </c>
      <c r="I17" s="4">
        <v>0</v>
      </c>
      <c r="J17" s="4">
        <v>0</v>
      </c>
      <c r="K17" s="4">
        <v>0</v>
      </c>
      <c r="L17" s="4">
        <v>0</v>
      </c>
      <c r="M17" s="4">
        <v>4</v>
      </c>
      <c r="N17" s="4">
        <v>0</v>
      </c>
      <c r="O17" s="4">
        <v>6</v>
      </c>
      <c r="P17" s="4">
        <v>0</v>
      </c>
      <c r="Q17" s="1">
        <f t="shared" si="0"/>
        <v>12</v>
      </c>
      <c r="R17" s="1">
        <f t="shared" si="1"/>
        <v>88</v>
      </c>
      <c r="S17" s="1">
        <v>63</v>
      </c>
      <c r="T17" s="40">
        <f t="shared" si="2"/>
        <v>151</v>
      </c>
      <c r="U17" t="s">
        <v>75</v>
      </c>
    </row>
    <row r="18" spans="1:21" ht="19.5" customHeight="1">
      <c r="A18" s="4">
        <v>3</v>
      </c>
      <c r="B18" s="5"/>
      <c r="C18" s="44" t="s">
        <v>69</v>
      </c>
      <c r="D18" s="41" t="s">
        <v>6</v>
      </c>
      <c r="E18" s="4">
        <v>0</v>
      </c>
      <c r="F18" s="4">
        <v>0</v>
      </c>
      <c r="G18" s="4">
        <v>0</v>
      </c>
      <c r="H18" s="4">
        <v>11</v>
      </c>
      <c r="I18" s="4">
        <v>0</v>
      </c>
      <c r="J18" s="4">
        <v>0</v>
      </c>
      <c r="K18" s="4">
        <v>0</v>
      </c>
      <c r="L18" s="4">
        <v>0</v>
      </c>
      <c r="M18" s="4">
        <v>6</v>
      </c>
      <c r="N18" s="4">
        <v>0</v>
      </c>
      <c r="O18" s="4">
        <v>6</v>
      </c>
      <c r="P18" s="4">
        <v>0</v>
      </c>
      <c r="Q18" s="1">
        <f t="shared" si="0"/>
        <v>23</v>
      </c>
      <c r="R18" s="1">
        <f t="shared" si="1"/>
        <v>77</v>
      </c>
      <c r="S18" s="1">
        <v>69</v>
      </c>
      <c r="T18" s="40">
        <f t="shared" si="2"/>
        <v>146</v>
      </c>
      <c r="U18" t="s">
        <v>76</v>
      </c>
    </row>
    <row r="19" spans="1:21" ht="19.5" customHeight="1">
      <c r="A19" s="4">
        <v>4</v>
      </c>
      <c r="B19" s="5"/>
      <c r="C19" s="45" t="s">
        <v>70</v>
      </c>
      <c r="D19" s="41" t="s">
        <v>71</v>
      </c>
      <c r="E19" s="4">
        <v>0</v>
      </c>
      <c r="F19" s="4">
        <v>0</v>
      </c>
      <c r="G19" s="4">
        <v>0</v>
      </c>
      <c r="H19" s="4">
        <v>7</v>
      </c>
      <c r="I19" s="4">
        <v>0</v>
      </c>
      <c r="J19" s="4">
        <v>0</v>
      </c>
      <c r="K19" s="4">
        <v>0</v>
      </c>
      <c r="L19" s="4">
        <v>0</v>
      </c>
      <c r="M19" s="4">
        <v>4</v>
      </c>
      <c r="N19" s="4">
        <v>6</v>
      </c>
      <c r="O19" s="4">
        <v>4</v>
      </c>
      <c r="P19" s="4">
        <v>3</v>
      </c>
      <c r="Q19" s="1">
        <f t="shared" si="0"/>
        <v>24</v>
      </c>
      <c r="R19" s="1">
        <f t="shared" si="1"/>
        <v>76</v>
      </c>
      <c r="S19" s="1">
        <v>43</v>
      </c>
      <c r="T19" s="40">
        <f t="shared" si="2"/>
        <v>119</v>
      </c>
    </row>
    <row r="20" spans="1:21" ht="18.75" customHeight="1">
      <c r="A20" s="4">
        <v>5</v>
      </c>
      <c r="B20" s="5"/>
      <c r="C20" s="44" t="s">
        <v>44</v>
      </c>
      <c r="D20" s="41" t="s">
        <v>71</v>
      </c>
      <c r="E20" s="4">
        <v>0</v>
      </c>
      <c r="F20" s="4">
        <v>3</v>
      </c>
      <c r="G20" s="4">
        <v>0</v>
      </c>
      <c r="H20" s="4">
        <v>6</v>
      </c>
      <c r="I20" s="4">
        <v>0</v>
      </c>
      <c r="J20" s="4">
        <v>0</v>
      </c>
      <c r="K20" s="4">
        <v>0</v>
      </c>
      <c r="L20" s="4">
        <v>3</v>
      </c>
      <c r="M20" s="4">
        <v>6</v>
      </c>
      <c r="N20" s="4">
        <v>9</v>
      </c>
      <c r="O20" s="4">
        <v>8</v>
      </c>
      <c r="P20" s="4">
        <v>0</v>
      </c>
      <c r="Q20" s="1">
        <f t="shared" si="0"/>
        <v>35</v>
      </c>
      <c r="R20" s="1">
        <f t="shared" si="1"/>
        <v>65</v>
      </c>
      <c r="S20" s="1">
        <v>43</v>
      </c>
      <c r="T20" s="40">
        <f t="shared" si="2"/>
        <v>108</v>
      </c>
    </row>
    <row r="21" spans="1:21" ht="18.75" customHeight="1">
      <c r="A21" s="4">
        <v>6</v>
      </c>
      <c r="B21" s="4"/>
      <c r="C21" s="44" t="s">
        <v>52</v>
      </c>
      <c r="D21" s="41" t="s">
        <v>54</v>
      </c>
      <c r="E21" s="4">
        <v>0</v>
      </c>
      <c r="F21" s="4">
        <v>0</v>
      </c>
      <c r="G21" s="4">
        <v>0</v>
      </c>
      <c r="H21" s="4">
        <v>31</v>
      </c>
      <c r="I21" s="4">
        <v>0</v>
      </c>
      <c r="J21" s="4">
        <v>0</v>
      </c>
      <c r="K21" s="4">
        <v>0</v>
      </c>
      <c r="L21" s="4">
        <v>0</v>
      </c>
      <c r="M21" s="4">
        <v>2</v>
      </c>
      <c r="N21" s="4">
        <v>11</v>
      </c>
      <c r="O21" s="4">
        <v>2</v>
      </c>
      <c r="P21" s="4">
        <v>0</v>
      </c>
      <c r="Q21" s="1">
        <f t="shared" si="0"/>
        <v>46</v>
      </c>
      <c r="R21" s="1">
        <f t="shared" si="1"/>
        <v>54</v>
      </c>
      <c r="S21" s="1">
        <v>51</v>
      </c>
      <c r="T21" s="40">
        <f t="shared" si="2"/>
        <v>105</v>
      </c>
    </row>
    <row r="22" spans="1:21" ht="19.5" customHeight="1">
      <c r="A22" s="4">
        <v>7</v>
      </c>
      <c r="B22" s="4"/>
      <c r="C22" s="44"/>
      <c r="D22" s="4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40"/>
    </row>
    <row r="23" spans="1:21" ht="21.75" customHeight="1">
      <c r="A23" s="4">
        <v>8</v>
      </c>
      <c r="B23" s="5"/>
      <c r="C23" s="44"/>
      <c r="D23" s="4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1"/>
      <c r="S23" s="1"/>
      <c r="T23" s="40"/>
    </row>
    <row r="24" spans="1:21" ht="20.25" customHeight="1">
      <c r="A24" s="4">
        <v>9</v>
      </c>
      <c r="B24" s="4"/>
      <c r="C24" s="45"/>
      <c r="D24" s="4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40"/>
    </row>
    <row r="25" spans="1:21" ht="19.5" customHeight="1">
      <c r="A25" s="4">
        <v>10</v>
      </c>
      <c r="B25" s="5"/>
      <c r="C25" s="45"/>
      <c r="D25" s="4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1"/>
      <c r="S25" s="1"/>
      <c r="T25" s="40"/>
    </row>
    <row r="26" spans="1:21" ht="18.75" customHeight="1">
      <c r="A26" s="4">
        <v>11</v>
      </c>
      <c r="B26" s="5"/>
      <c r="C26" s="46"/>
      <c r="D26" s="4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40"/>
    </row>
    <row r="27" spans="1:21" ht="19.5" customHeight="1">
      <c r="A27" s="4">
        <v>12</v>
      </c>
      <c r="B27" s="4"/>
      <c r="C27" s="44"/>
      <c r="D27" s="4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1"/>
      <c r="S27" s="1"/>
      <c r="T27" s="40"/>
    </row>
    <row r="28" spans="1:21" ht="19.5" customHeight="1">
      <c r="A28" s="4">
        <v>13</v>
      </c>
      <c r="B28" s="5"/>
      <c r="C28" s="44"/>
      <c r="D28" s="4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1"/>
      <c r="S28" s="1"/>
      <c r="T28" s="40"/>
    </row>
    <row r="29" spans="1:21" ht="20.25" customHeight="1">
      <c r="A29" s="4">
        <v>14</v>
      </c>
      <c r="B29" s="5"/>
      <c r="C29" s="44"/>
      <c r="D29" s="4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1"/>
      <c r="S29" s="1"/>
      <c r="T29" s="40"/>
    </row>
    <row r="30" spans="1:21" ht="18.75" customHeight="1">
      <c r="A30" s="4">
        <v>15</v>
      </c>
      <c r="B30" s="5"/>
      <c r="C30" s="44"/>
      <c r="D30" s="4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1"/>
      <c r="S30" s="1"/>
      <c r="T30" s="40"/>
    </row>
    <row r="31" spans="1:21" ht="18.75" customHeight="1">
      <c r="A31" s="4">
        <v>16</v>
      </c>
      <c r="B31" s="4"/>
      <c r="C31" s="44"/>
      <c r="D31" s="4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  <c r="R31" s="1"/>
      <c r="S31" s="1"/>
      <c r="T31" s="40"/>
    </row>
    <row r="32" spans="1:21" ht="18.75" customHeight="1">
      <c r="A32" s="4">
        <v>17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  <c r="R32" s="1"/>
      <c r="S32" s="1"/>
      <c r="T32" s="1"/>
    </row>
    <row r="33" spans="1:20" ht="19.5" customHeight="1">
      <c r="A33" s="4">
        <v>18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  <c r="R33" s="1"/>
      <c r="S33" s="1"/>
      <c r="T33" s="1"/>
    </row>
    <row r="34" spans="1:20" ht="9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8"/>
      <c r="S34" s="8"/>
      <c r="T34" s="8"/>
    </row>
    <row r="35" spans="1:20" ht="3" customHeight="1">
      <c r="A35" s="11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20" ht="15">
      <c r="C36" s="42" t="s">
        <v>42</v>
      </c>
      <c r="H36" s="2" t="s">
        <v>38</v>
      </c>
    </row>
    <row r="37" spans="1:20" ht="4.5" customHeight="1"/>
    <row r="38" spans="1:20" ht="15" customHeight="1">
      <c r="F38" t="s">
        <v>3</v>
      </c>
    </row>
    <row r="39" spans="1:20" ht="13.5" customHeight="1">
      <c r="F39" t="s">
        <v>2</v>
      </c>
    </row>
    <row r="40" spans="1:20" ht="12.75" customHeight="1">
      <c r="F40" t="s">
        <v>4</v>
      </c>
    </row>
    <row r="41" spans="1:20" ht="11.25" customHeight="1"/>
    <row r="45" spans="1:20" ht="15.75">
      <c r="C45" s="37"/>
      <c r="D45" s="6"/>
    </row>
    <row r="46" spans="1:20" ht="15.75">
      <c r="C46" s="37"/>
      <c r="D46" s="6"/>
    </row>
  </sheetData>
  <sortState ref="A16:T33">
    <sortCondition descending="1" ref="T16"/>
  </sortState>
  <mergeCells count="3">
    <mergeCell ref="D11:O11"/>
    <mergeCell ref="D12:O12"/>
    <mergeCell ref="D10:O10"/>
  </mergeCells>
  <phoneticPr fontId="2" type="noConversion"/>
  <pageMargins left="0.25" right="0.25" top="0.25" bottom="0.75" header="0" footer="0.3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3"/>
  <sheetViews>
    <sheetView view="pageBreakPreview" topLeftCell="A6" zoomScale="96" zoomScaleNormal="120" zoomScaleSheetLayoutView="96" workbookViewId="0">
      <selection activeCell="A12" sqref="A12"/>
    </sheetView>
  </sheetViews>
  <sheetFormatPr defaultRowHeight="12.75"/>
  <cols>
    <col min="1" max="1" width="3.85546875" customWidth="1"/>
    <col min="2" max="2" width="9.140625" hidden="1" customWidth="1"/>
    <col min="3" max="3" width="31.140625" customWidth="1"/>
    <col min="4" max="4" width="40.7109375" customWidth="1"/>
    <col min="5" max="6" width="3.5703125" customWidth="1"/>
    <col min="7" max="7" width="3.140625" customWidth="1"/>
    <col min="8" max="8" width="3.7109375" customWidth="1"/>
    <col min="9" max="9" width="3.28515625" customWidth="1"/>
    <col min="10" max="10" width="4" customWidth="1"/>
    <col min="11" max="12" width="3.140625" customWidth="1"/>
    <col min="13" max="13" width="3.7109375" customWidth="1"/>
    <col min="14" max="14" width="4.5703125" customWidth="1"/>
    <col min="15" max="15" width="3.42578125" customWidth="1"/>
    <col min="16" max="16" width="3.140625" customWidth="1"/>
    <col min="17" max="17" width="3.42578125" customWidth="1"/>
    <col min="18" max="18" width="4.5703125" customWidth="1"/>
    <col min="19" max="19" width="4.42578125" customWidth="1"/>
    <col min="20" max="20" width="5.7109375" customWidth="1"/>
  </cols>
  <sheetData>
    <row r="1" spans="1:21" ht="18">
      <c r="A1" s="2"/>
      <c r="B1" s="2"/>
      <c r="C1" s="2"/>
      <c r="D1" s="49" t="s">
        <v>43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1" ht="4.5" customHeight="1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1" ht="18.75" customHeight="1">
      <c r="A3" s="2"/>
      <c r="B3" s="2"/>
      <c r="C3" s="6"/>
      <c r="D3" s="50" t="s">
        <v>12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1" ht="13.5" customHeight="1">
      <c r="A4" s="11" t="s">
        <v>33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1" ht="3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ht="39" customHeight="1">
      <c r="A6" s="24" t="s">
        <v>15</v>
      </c>
      <c r="B6" s="24" t="s">
        <v>1</v>
      </c>
      <c r="C6" s="15" t="s">
        <v>14</v>
      </c>
      <c r="D6" s="15" t="s">
        <v>16</v>
      </c>
      <c r="E6" s="21" t="s">
        <v>17</v>
      </c>
      <c r="F6" s="22" t="s">
        <v>0</v>
      </c>
      <c r="G6" s="22" t="s">
        <v>18</v>
      </c>
      <c r="H6" s="22" t="s">
        <v>20</v>
      </c>
      <c r="I6" s="22" t="s">
        <v>19</v>
      </c>
      <c r="J6" s="22" t="s">
        <v>21</v>
      </c>
      <c r="K6" s="22" t="s">
        <v>22</v>
      </c>
      <c r="L6" s="22" t="s">
        <v>23</v>
      </c>
      <c r="M6" s="22" t="s">
        <v>24</v>
      </c>
      <c r="N6" s="22" t="s">
        <v>25</v>
      </c>
      <c r="O6" s="22" t="s">
        <v>26</v>
      </c>
      <c r="P6" s="39" t="s">
        <v>27</v>
      </c>
      <c r="Q6" s="23" t="s">
        <v>28</v>
      </c>
      <c r="R6" s="23" t="s">
        <v>29</v>
      </c>
      <c r="S6" s="23" t="s">
        <v>30</v>
      </c>
      <c r="T6" s="22" t="s">
        <v>31</v>
      </c>
    </row>
    <row r="7" spans="1:21" ht="19.5" customHeight="1">
      <c r="A7" s="20">
        <v>1</v>
      </c>
      <c r="B7" s="5"/>
      <c r="C7" s="44" t="s">
        <v>58</v>
      </c>
      <c r="D7" s="41" t="s">
        <v>60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1">
        <f t="shared" ref="Q7:Q13" si="0">SUM(C7:P7)</f>
        <v>0</v>
      </c>
      <c r="R7" s="26">
        <f t="shared" ref="R7:R12" si="1">100 - Q7</f>
        <v>100</v>
      </c>
      <c r="S7" s="1">
        <v>84</v>
      </c>
      <c r="T7" s="40">
        <f t="shared" ref="T7:T12" si="2">R7+S7</f>
        <v>184</v>
      </c>
      <c r="U7" t="s">
        <v>74</v>
      </c>
    </row>
    <row r="8" spans="1:21" ht="19.5" customHeight="1">
      <c r="A8" s="20">
        <v>2</v>
      </c>
      <c r="B8" s="4"/>
      <c r="C8" s="44" t="s">
        <v>9</v>
      </c>
      <c r="D8" s="47" t="s">
        <v>10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>
        <v>0</v>
      </c>
      <c r="L8" s="4">
        <v>0</v>
      </c>
      <c r="M8" s="4">
        <v>2</v>
      </c>
      <c r="N8" s="4">
        <v>0</v>
      </c>
      <c r="O8" s="4">
        <v>0</v>
      </c>
      <c r="P8" s="4">
        <v>0</v>
      </c>
      <c r="Q8" s="1">
        <f t="shared" si="0"/>
        <v>3</v>
      </c>
      <c r="R8" s="26">
        <f t="shared" si="1"/>
        <v>97</v>
      </c>
      <c r="S8" s="1">
        <v>72</v>
      </c>
      <c r="T8" s="40">
        <f t="shared" si="2"/>
        <v>169</v>
      </c>
      <c r="U8" t="s">
        <v>75</v>
      </c>
    </row>
    <row r="9" spans="1:21" ht="20.25" customHeight="1">
      <c r="A9" s="20">
        <v>3</v>
      </c>
      <c r="B9" s="4"/>
      <c r="C9" s="44" t="s">
        <v>37</v>
      </c>
      <c r="D9" s="41" t="s">
        <v>35</v>
      </c>
      <c r="E9" s="4">
        <v>0</v>
      </c>
      <c r="F9" s="4">
        <v>3</v>
      </c>
      <c r="G9" s="4">
        <v>0</v>
      </c>
      <c r="H9" s="4">
        <v>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">
        <f t="shared" si="0"/>
        <v>9</v>
      </c>
      <c r="R9" s="26">
        <f t="shared" si="1"/>
        <v>91</v>
      </c>
      <c r="S9" s="1">
        <v>74</v>
      </c>
      <c r="T9" s="40">
        <f t="shared" si="2"/>
        <v>165</v>
      </c>
      <c r="U9" t="s">
        <v>76</v>
      </c>
    </row>
    <row r="10" spans="1:21" ht="18.75" customHeight="1">
      <c r="A10" s="20">
        <v>4</v>
      </c>
      <c r="B10" s="4"/>
      <c r="C10" s="45" t="s">
        <v>59</v>
      </c>
      <c r="D10" s="41" t="s">
        <v>57</v>
      </c>
      <c r="E10" s="4">
        <v>0</v>
      </c>
      <c r="F10" s="4">
        <v>0</v>
      </c>
      <c r="G10" s="4">
        <v>0</v>
      </c>
      <c r="H10" s="4">
        <v>8</v>
      </c>
      <c r="I10" s="4">
        <v>0</v>
      </c>
      <c r="J10" s="4">
        <v>0</v>
      </c>
      <c r="K10" s="4">
        <v>0</v>
      </c>
      <c r="L10" s="4">
        <v>0</v>
      </c>
      <c r="M10" s="4">
        <v>2</v>
      </c>
      <c r="N10" s="4">
        <v>0</v>
      </c>
      <c r="O10" s="4">
        <v>2</v>
      </c>
      <c r="P10" s="4">
        <v>0</v>
      </c>
      <c r="Q10" s="1">
        <f t="shared" si="0"/>
        <v>12</v>
      </c>
      <c r="R10" s="26">
        <f t="shared" si="1"/>
        <v>88</v>
      </c>
      <c r="S10" s="1">
        <v>73</v>
      </c>
      <c r="T10" s="40">
        <f t="shared" si="2"/>
        <v>161</v>
      </c>
    </row>
    <row r="11" spans="1:21" ht="18.75" customHeight="1">
      <c r="A11" s="20">
        <v>5</v>
      </c>
      <c r="B11" s="5"/>
      <c r="C11" s="44" t="s">
        <v>49</v>
      </c>
      <c r="D11" s="41" t="s">
        <v>71</v>
      </c>
      <c r="E11" s="4">
        <v>0</v>
      </c>
      <c r="F11" s="4">
        <v>0</v>
      </c>
      <c r="G11" s="4">
        <v>0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6</v>
      </c>
      <c r="N11" s="4">
        <v>0</v>
      </c>
      <c r="O11" s="4">
        <v>0</v>
      </c>
      <c r="P11" s="4">
        <v>0</v>
      </c>
      <c r="Q11" s="1">
        <f t="shared" si="0"/>
        <v>7</v>
      </c>
      <c r="R11" s="26">
        <f t="shared" si="1"/>
        <v>93</v>
      </c>
      <c r="S11" s="1">
        <v>67</v>
      </c>
      <c r="T11" s="40">
        <f t="shared" si="2"/>
        <v>160</v>
      </c>
    </row>
    <row r="12" spans="1:21" ht="20.25" customHeight="1">
      <c r="A12" s="20">
        <v>6</v>
      </c>
      <c r="B12" s="5"/>
      <c r="C12" s="44" t="s">
        <v>50</v>
      </c>
      <c r="D12" s="41" t="s">
        <v>71</v>
      </c>
      <c r="E12" s="4">
        <v>0</v>
      </c>
      <c r="F12" s="4">
        <v>0</v>
      </c>
      <c r="G12" s="4">
        <v>0</v>
      </c>
      <c r="H12" s="4">
        <v>13</v>
      </c>
      <c r="I12" s="4">
        <v>0</v>
      </c>
      <c r="J12" s="4">
        <v>0</v>
      </c>
      <c r="K12" s="4">
        <v>0</v>
      </c>
      <c r="L12" s="4">
        <v>0</v>
      </c>
      <c r="M12" s="4">
        <v>4</v>
      </c>
      <c r="N12" s="4">
        <v>0</v>
      </c>
      <c r="O12" s="4">
        <v>10</v>
      </c>
      <c r="P12" s="4">
        <v>0</v>
      </c>
      <c r="Q12" s="1">
        <f t="shared" si="0"/>
        <v>27</v>
      </c>
      <c r="R12" s="26">
        <f t="shared" si="1"/>
        <v>73</v>
      </c>
      <c r="S12" s="1">
        <v>60</v>
      </c>
      <c r="T12" s="40">
        <f t="shared" si="2"/>
        <v>133</v>
      </c>
    </row>
    <row r="13" spans="1:21" ht="17.25" customHeight="1">
      <c r="A13" s="20">
        <v>7</v>
      </c>
      <c r="B13" s="5"/>
      <c r="C13" s="46" t="s">
        <v>66</v>
      </c>
      <c r="D13" s="41" t="s">
        <v>65</v>
      </c>
      <c r="E13" s="4">
        <v>0</v>
      </c>
      <c r="F13" s="4">
        <v>0</v>
      </c>
      <c r="G13" s="4">
        <v>0</v>
      </c>
      <c r="H13" s="4">
        <v>8</v>
      </c>
      <c r="I13" s="4">
        <v>0</v>
      </c>
      <c r="J13" s="4">
        <v>0</v>
      </c>
      <c r="K13" s="4">
        <v>0</v>
      </c>
      <c r="L13" s="4">
        <v>3</v>
      </c>
      <c r="M13" s="4">
        <v>9</v>
      </c>
      <c r="N13" s="4">
        <v>0</v>
      </c>
      <c r="O13" s="4">
        <v>6</v>
      </c>
      <c r="P13" s="4">
        <v>5</v>
      </c>
      <c r="Q13" s="1">
        <f t="shared" si="0"/>
        <v>31</v>
      </c>
      <c r="R13" s="26">
        <v>69</v>
      </c>
      <c r="S13" s="1">
        <v>56</v>
      </c>
      <c r="T13" s="40">
        <v>125</v>
      </c>
      <c r="U13" t="s">
        <v>72</v>
      </c>
    </row>
    <row r="14" spans="1:21" ht="18.75" customHeight="1">
      <c r="A14" s="20">
        <v>8</v>
      </c>
      <c r="B14" s="5"/>
      <c r="C14" s="44"/>
      <c r="D14" s="4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26"/>
      <c r="S14" s="1"/>
      <c r="T14" s="40"/>
    </row>
    <row r="15" spans="1:21" ht="17.25" customHeight="1">
      <c r="A15" s="20">
        <v>9</v>
      </c>
      <c r="B15" s="5"/>
      <c r="C15" s="44"/>
      <c r="D15" s="4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26"/>
      <c r="S15" s="1"/>
      <c r="T15" s="40"/>
    </row>
    <row r="16" spans="1:21" ht="19.5" customHeight="1">
      <c r="A16" s="20">
        <v>10</v>
      </c>
      <c r="B16" s="4"/>
      <c r="C16" s="44"/>
      <c r="D16" s="4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  <c r="R16" s="26"/>
      <c r="S16" s="1"/>
      <c r="T16" s="40"/>
    </row>
    <row r="17" spans="1:20" ht="18.75" customHeight="1">
      <c r="A17" s="20">
        <v>11</v>
      </c>
      <c r="B17" s="4"/>
      <c r="C17" s="44"/>
      <c r="D17" s="4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26"/>
      <c r="S17" s="1"/>
      <c r="T17" s="40"/>
    </row>
    <row r="18" spans="1:20" ht="16.5" customHeight="1">
      <c r="A18" s="20">
        <v>12</v>
      </c>
      <c r="B18" s="4"/>
      <c r="C18" s="44"/>
      <c r="D18" s="4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  <c r="R18" s="26"/>
      <c r="S18" s="1"/>
      <c r="T18" s="40"/>
    </row>
    <row r="19" spans="1:20" ht="16.5" customHeight="1">
      <c r="A19" s="20">
        <v>13</v>
      </c>
      <c r="B19" s="5"/>
      <c r="C19" s="44"/>
      <c r="D19" s="4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26"/>
      <c r="S19" s="1"/>
      <c r="T19" s="40"/>
    </row>
    <row r="20" spans="1:20" ht="17.25" customHeight="1">
      <c r="A20" s="20">
        <v>14</v>
      </c>
      <c r="B20" s="25"/>
      <c r="C20" s="44"/>
      <c r="D20" s="4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1"/>
      <c r="R20" s="26"/>
      <c r="S20" s="1"/>
      <c r="T20" s="40"/>
    </row>
    <row r="21" spans="1:20" ht="18" customHeight="1">
      <c r="A21" s="20">
        <v>15</v>
      </c>
      <c r="B21" s="4"/>
      <c r="C21" s="44"/>
      <c r="D21" s="4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26"/>
      <c r="S21" s="1"/>
      <c r="T21" s="40"/>
    </row>
    <row r="22" spans="1:20" ht="16.5" customHeight="1">
      <c r="A22" s="20">
        <v>16</v>
      </c>
      <c r="B22" s="4"/>
      <c r="C22" s="44"/>
      <c r="D22" s="4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26"/>
      <c r="S22" s="1"/>
      <c r="T22" s="40"/>
    </row>
    <row r="23" spans="1:20" ht="18" customHeight="1">
      <c r="A23" s="20">
        <v>17</v>
      </c>
      <c r="B23" s="4"/>
      <c r="C23" s="44"/>
      <c r="D23" s="4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26"/>
      <c r="S23" s="1"/>
      <c r="T23" s="40"/>
    </row>
    <row r="24" spans="1:20" ht="18" customHeight="1">
      <c r="A24" s="20">
        <v>18</v>
      </c>
      <c r="B24" s="5"/>
      <c r="C24" s="44"/>
      <c r="D24" s="4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26"/>
      <c r="S24" s="1"/>
      <c r="T24" s="40"/>
    </row>
    <row r="25" spans="1:20" ht="17.25" customHeight="1">
      <c r="A25" s="20">
        <v>19</v>
      </c>
      <c r="B25" s="4"/>
      <c r="C25" s="44"/>
      <c r="D25" s="4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26"/>
      <c r="S25" s="1"/>
      <c r="T25" s="40"/>
    </row>
    <row r="26" spans="1:20" ht="18.75" customHeight="1">
      <c r="A26" s="20">
        <v>20</v>
      </c>
      <c r="B26" s="5"/>
      <c r="C26" s="5"/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26"/>
      <c r="S26" s="1"/>
      <c r="T26" s="40"/>
    </row>
    <row r="27" spans="1:20" ht="18" customHeight="1">
      <c r="A27" s="20">
        <v>21</v>
      </c>
      <c r="B27" s="4"/>
      <c r="C27" s="5"/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26"/>
      <c r="S27" s="1"/>
      <c r="T27" s="40"/>
    </row>
    <row r="28" spans="1:20" ht="9" customHeight="1">
      <c r="A28" s="20">
        <v>22</v>
      </c>
      <c r="B28" s="4"/>
      <c r="C28" s="5"/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26"/>
      <c r="S28" s="1"/>
      <c r="T28" s="40"/>
    </row>
    <row r="29" spans="1:20" ht="13.5" customHeight="1">
      <c r="A29" s="20">
        <v>23</v>
      </c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26"/>
      <c r="S29" s="1"/>
      <c r="T29" s="40"/>
    </row>
    <row r="30" spans="1:20" ht="19.5" hidden="1" customHeight="1">
      <c r="A30" s="20">
        <v>24</v>
      </c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26"/>
      <c r="S30" s="1"/>
      <c r="T30" s="40"/>
    </row>
    <row r="31" spans="1:20" ht="9" customHeight="1">
      <c r="A31" s="20">
        <v>25</v>
      </c>
    </row>
    <row r="32" spans="1:20" ht="15" customHeight="1">
      <c r="H32" s="43" t="s">
        <v>38</v>
      </c>
      <c r="I32" s="43"/>
      <c r="J32" s="43"/>
    </row>
    <row r="33" spans="1:20" ht="13.5" customHeight="1">
      <c r="C33" s="42" t="s">
        <v>42</v>
      </c>
      <c r="G33" t="s">
        <v>3</v>
      </c>
    </row>
    <row r="34" spans="1:20" ht="13.5" customHeight="1">
      <c r="G34" t="s">
        <v>2</v>
      </c>
    </row>
    <row r="35" spans="1:20" ht="18">
      <c r="A35" s="14"/>
      <c r="B35" s="8"/>
      <c r="C35" s="8"/>
      <c r="G35" t="s">
        <v>4</v>
      </c>
    </row>
    <row r="36" spans="1:20" ht="18">
      <c r="A36" s="14"/>
      <c r="B36" s="8"/>
      <c r="C36" s="8"/>
    </row>
    <row r="37" spans="1:20">
      <c r="A37" s="8"/>
      <c r="B37" s="8"/>
      <c r="C37" s="8"/>
    </row>
    <row r="38" spans="1:20" ht="18">
      <c r="C38" s="14"/>
      <c r="D38" s="36"/>
    </row>
    <row r="39" spans="1:20" ht="18">
      <c r="C39" s="14"/>
      <c r="D39" s="6"/>
    </row>
    <row r="42" spans="1:20" ht="18">
      <c r="A42" s="2"/>
      <c r="B42" s="2"/>
      <c r="C42" s="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2"/>
      <c r="Q42" s="2"/>
    </row>
    <row r="43" spans="1:20" ht="20.25">
      <c r="A43" s="2"/>
      <c r="B43" s="2"/>
      <c r="C43" s="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2"/>
      <c r="Q43" s="2"/>
    </row>
    <row r="44" spans="1:20" ht="20.25">
      <c r="A44" s="2"/>
      <c r="B44" s="2"/>
      <c r="C44" s="6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6"/>
      <c r="Q44" s="2"/>
    </row>
    <row r="45" spans="1:20" ht="15.75">
      <c r="A45" s="11"/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20" ht="15.75">
      <c r="A46" s="11"/>
      <c r="B46" s="1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0" ht="44.25" customHeight="1">
      <c r="A47" s="27"/>
      <c r="B47" s="28"/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3"/>
      <c r="R47" s="33"/>
      <c r="S47" s="33"/>
      <c r="T47" s="34"/>
    </row>
    <row r="48" spans="1:20" ht="22.5" customHeight="1">
      <c r="A48" s="35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  <c r="R48" s="8"/>
      <c r="S48" s="8"/>
      <c r="T48" s="8"/>
    </row>
    <row r="49" spans="1:20" ht="22.5" customHeight="1">
      <c r="A49" s="35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8"/>
      <c r="S49" s="8"/>
      <c r="T49" s="8"/>
    </row>
    <row r="50" spans="1:20" ht="23.25" customHeight="1">
      <c r="A50" s="35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  <c r="R50" s="8"/>
      <c r="S50" s="8"/>
      <c r="T50" s="8"/>
    </row>
    <row r="51" spans="1:20" ht="23.25" customHeight="1">
      <c r="A51" s="35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  <c r="S51" s="8"/>
      <c r="T51" s="8"/>
    </row>
    <row r="52" spans="1:20" ht="24" customHeight="1">
      <c r="A52" s="35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  <c r="R52" s="8"/>
      <c r="S52" s="8"/>
      <c r="T52" s="8"/>
    </row>
    <row r="53" spans="1:20" ht="23.25" customHeight="1">
      <c r="A53" s="35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  <c r="R53" s="8"/>
      <c r="S53" s="8"/>
      <c r="T53" s="8"/>
    </row>
    <row r="54" spans="1:20" ht="23.25" customHeight="1">
      <c r="A54" s="35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  <c r="R54" s="8"/>
      <c r="S54" s="8"/>
      <c r="T54" s="8"/>
    </row>
    <row r="55" spans="1:20" ht="24" customHeight="1">
      <c r="A55" s="35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  <c r="R55" s="8"/>
      <c r="S55" s="8"/>
      <c r="T55" s="8"/>
    </row>
    <row r="56" spans="1:20" ht="23.25" customHeight="1">
      <c r="A56" s="35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  <c r="R56" s="8"/>
      <c r="S56" s="8"/>
      <c r="T56" s="8"/>
    </row>
    <row r="57" spans="1:20" ht="23.25" customHeight="1">
      <c r="A57" s="35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  <c r="R57" s="8"/>
      <c r="S57" s="8"/>
      <c r="T57" s="8"/>
    </row>
    <row r="58" spans="1:20" ht="23.25" customHeight="1">
      <c r="A58" s="35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8"/>
      <c r="S58" s="8"/>
      <c r="T58" s="8"/>
    </row>
    <row r="59" spans="1:20" ht="23.25" customHeight="1">
      <c r="A59" s="35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  <c r="R59" s="8"/>
      <c r="S59" s="8"/>
      <c r="T59" s="8"/>
    </row>
    <row r="60" spans="1:20" ht="23.25" customHeight="1">
      <c r="A60" s="35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  <c r="R60" s="8"/>
      <c r="S60" s="8"/>
      <c r="T60" s="8"/>
    </row>
    <row r="61" spans="1:20" ht="23.25" customHeight="1">
      <c r="A61" s="35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  <c r="R61" s="8"/>
      <c r="S61" s="8"/>
      <c r="T61" s="8"/>
    </row>
    <row r="62" spans="1:20" ht="20.25" customHeight="1">
      <c r="A62" s="35"/>
      <c r="B62" s="36"/>
      <c r="C62" s="36"/>
      <c r="D62" s="3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  <c r="R62" s="8"/>
      <c r="S62" s="8"/>
      <c r="T62" s="8"/>
    </row>
    <row r="63" spans="1:20" ht="20.25" customHeight="1">
      <c r="A63" s="35"/>
      <c r="B63" s="6"/>
      <c r="C63" s="36"/>
      <c r="D63" s="3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8"/>
      <c r="S63" s="8"/>
      <c r="T63" s="8"/>
    </row>
    <row r="64" spans="1:20" ht="21.75" customHeight="1">
      <c r="A64" s="35"/>
      <c r="B64" s="6"/>
      <c r="C64" s="36"/>
      <c r="D64" s="3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  <c r="R64" s="8"/>
      <c r="S64" s="8"/>
      <c r="T64" s="8"/>
    </row>
    <row r="65" spans="1:20" ht="21.75" customHeight="1">
      <c r="A65" s="3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  <c r="R65" s="8"/>
      <c r="S65" s="8"/>
      <c r="T65" s="8"/>
    </row>
    <row r="66" spans="1:20" ht="21.75" customHeight="1">
      <c r="A66" s="3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  <c r="R66" s="8"/>
      <c r="S66" s="8"/>
      <c r="T66" s="8"/>
    </row>
    <row r="67" spans="1:20" ht="21.75" customHeight="1">
      <c r="A67" s="3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  <c r="R67" s="8"/>
      <c r="S67" s="8"/>
      <c r="T67" s="8"/>
    </row>
    <row r="69" spans="1:20" ht="6.75" customHeight="1"/>
    <row r="71" spans="1:20" ht="15" customHeight="1"/>
    <row r="72" spans="1:20" ht="17.25" customHeight="1"/>
    <row r="73" spans="1:20" ht="18">
      <c r="A73" s="14"/>
      <c r="B73" s="8"/>
      <c r="C73" s="8"/>
    </row>
  </sheetData>
  <sortState ref="A7:U35">
    <sortCondition descending="1" ref="T7"/>
  </sortState>
  <mergeCells count="6">
    <mergeCell ref="D43:O43"/>
    <mergeCell ref="D44:O44"/>
    <mergeCell ref="D1:O1"/>
    <mergeCell ref="D2:O2"/>
    <mergeCell ref="D3:O3"/>
    <mergeCell ref="D42:O42"/>
  </mergeCells>
  <phoneticPr fontId="2" type="noConversion"/>
  <printOptions horizontalCentered="1"/>
  <pageMargins left="0.19685039370078741" right="0.51" top="0.15" bottom="0" header="0.39370078740157483" footer="3.937007874015748E-2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7"/>
  <sheetViews>
    <sheetView tabSelected="1" view="pageBreakPreview" topLeftCell="A4" zoomScaleNormal="120" zoomScaleSheetLayoutView="100" workbookViewId="0">
      <selection activeCell="Y17" sqref="Y17"/>
    </sheetView>
  </sheetViews>
  <sheetFormatPr defaultRowHeight="12.75"/>
  <cols>
    <col min="1" max="1" width="3.85546875" customWidth="1"/>
    <col min="2" max="2" width="0.140625" hidden="1" customWidth="1"/>
    <col min="3" max="3" width="24.42578125" customWidth="1"/>
    <col min="4" max="4" width="30.7109375" customWidth="1"/>
    <col min="5" max="5" width="3.5703125" customWidth="1"/>
    <col min="6" max="6" width="3.42578125" customWidth="1"/>
    <col min="7" max="7" width="0.140625" customWidth="1"/>
    <col min="8" max="8" width="3.5703125" customWidth="1"/>
    <col min="9" max="9" width="3.7109375" customWidth="1"/>
    <col min="10" max="10" width="3.28515625" customWidth="1"/>
    <col min="11" max="13" width="3.42578125" customWidth="1"/>
    <col min="14" max="14" width="3.7109375" customWidth="1"/>
    <col min="15" max="15" width="3.28515625" customWidth="1"/>
    <col min="16" max="17" width="3.85546875" customWidth="1"/>
    <col min="18" max="18" width="4.7109375" customWidth="1"/>
    <col min="19" max="19" width="4.5703125" customWidth="1"/>
    <col min="20" max="20" width="6" customWidth="1"/>
  </cols>
  <sheetData>
    <row r="1" spans="1:23" ht="18">
      <c r="A1" s="2"/>
      <c r="B1" s="2"/>
      <c r="C1" s="2"/>
      <c r="D1" s="53" t="s">
        <v>41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3" ht="20.25">
      <c r="A2" s="2"/>
      <c r="B2" s="2"/>
      <c r="C2" s="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"/>
      <c r="Q2" s="2"/>
    </row>
    <row r="3" spans="1:23" ht="20.25">
      <c r="A3" s="2"/>
      <c r="B3" s="2"/>
      <c r="C3" s="6"/>
      <c r="D3" s="50" t="s">
        <v>12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6"/>
      <c r="Q3" s="2"/>
    </row>
    <row r="4" spans="1:23" ht="15.75">
      <c r="A4" s="11" t="s">
        <v>34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3" ht="15.75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36.75" customHeight="1">
      <c r="A6" s="24" t="s">
        <v>15</v>
      </c>
      <c r="B6" s="24" t="s">
        <v>1</v>
      </c>
      <c r="C6" s="15" t="s">
        <v>14</v>
      </c>
      <c r="D6" s="15" t="s">
        <v>16</v>
      </c>
      <c r="E6" s="21" t="s">
        <v>17</v>
      </c>
      <c r="F6" s="22" t="s">
        <v>0</v>
      </c>
      <c r="G6" s="22" t="s">
        <v>18</v>
      </c>
      <c r="H6" s="22" t="s">
        <v>20</v>
      </c>
      <c r="I6" s="22" t="s">
        <v>19</v>
      </c>
      <c r="J6" s="22" t="s">
        <v>21</v>
      </c>
      <c r="K6" s="22" t="s">
        <v>22</v>
      </c>
      <c r="L6" s="22" t="s">
        <v>23</v>
      </c>
      <c r="M6" s="22" t="s">
        <v>24</v>
      </c>
      <c r="N6" s="22" t="s">
        <v>25</v>
      </c>
      <c r="O6" s="22" t="s">
        <v>26</v>
      </c>
      <c r="P6" s="39" t="s">
        <v>27</v>
      </c>
      <c r="Q6" s="23" t="s">
        <v>28</v>
      </c>
      <c r="R6" s="23" t="s">
        <v>29</v>
      </c>
      <c r="S6" s="23" t="s">
        <v>30</v>
      </c>
      <c r="T6" s="22" t="s">
        <v>31</v>
      </c>
    </row>
    <row r="7" spans="1:23" ht="18">
      <c r="A7" s="20">
        <v>1</v>
      </c>
      <c r="B7" s="5"/>
      <c r="C7" s="45" t="s">
        <v>62</v>
      </c>
      <c r="D7" s="41" t="s">
        <v>63</v>
      </c>
      <c r="E7" s="4">
        <v>0</v>
      </c>
      <c r="F7" s="4">
        <v>0</v>
      </c>
      <c r="G7" s="4"/>
      <c r="H7" s="4">
        <v>1</v>
      </c>
      <c r="I7" s="4">
        <v>0</v>
      </c>
      <c r="J7" s="4">
        <v>0</v>
      </c>
      <c r="K7" s="4">
        <v>0</v>
      </c>
      <c r="L7" s="4">
        <v>3</v>
      </c>
      <c r="M7" s="4">
        <v>6</v>
      </c>
      <c r="N7" s="4">
        <v>0</v>
      </c>
      <c r="O7" s="4">
        <v>2</v>
      </c>
      <c r="P7" s="4">
        <v>0</v>
      </c>
      <c r="Q7" s="1">
        <v>12</v>
      </c>
      <c r="R7" s="1">
        <f>100 - Q7</f>
        <v>88</v>
      </c>
      <c r="S7" s="1">
        <v>74</v>
      </c>
      <c r="T7" s="40">
        <f>R7+S7</f>
        <v>162</v>
      </c>
      <c r="U7" t="s">
        <v>74</v>
      </c>
      <c r="V7" t="s">
        <v>77</v>
      </c>
      <c r="W7" t="s">
        <v>78</v>
      </c>
    </row>
    <row r="8" spans="1:23" ht="18">
      <c r="A8" s="20">
        <v>2</v>
      </c>
      <c r="B8" s="5"/>
      <c r="C8" s="44" t="s">
        <v>39</v>
      </c>
      <c r="D8" s="41" t="s">
        <v>35</v>
      </c>
      <c r="E8" s="4">
        <v>0</v>
      </c>
      <c r="F8" s="4">
        <v>0</v>
      </c>
      <c r="G8" s="4"/>
      <c r="H8" s="4">
        <v>1</v>
      </c>
      <c r="I8" s="4">
        <v>0</v>
      </c>
      <c r="J8" s="4">
        <v>0</v>
      </c>
      <c r="K8" s="4">
        <v>0</v>
      </c>
      <c r="L8" s="4">
        <v>0</v>
      </c>
      <c r="M8" s="4">
        <v>2</v>
      </c>
      <c r="N8" s="4">
        <v>0</v>
      </c>
      <c r="O8" s="4">
        <v>4</v>
      </c>
      <c r="P8" s="4">
        <v>0</v>
      </c>
      <c r="Q8" s="1">
        <v>7</v>
      </c>
      <c r="R8" s="1">
        <f>100 - Q8</f>
        <v>93</v>
      </c>
      <c r="S8" s="1">
        <v>69</v>
      </c>
      <c r="T8" s="40">
        <v>162</v>
      </c>
      <c r="U8" t="s">
        <v>75</v>
      </c>
      <c r="V8" t="s">
        <v>77</v>
      </c>
      <c r="W8" t="s">
        <v>79</v>
      </c>
    </row>
    <row r="9" spans="1:23" ht="15.75">
      <c r="A9" s="20">
        <v>3</v>
      </c>
      <c r="B9" s="4"/>
      <c r="C9" s="44" t="s">
        <v>61</v>
      </c>
      <c r="D9" s="41" t="s">
        <v>57</v>
      </c>
      <c r="E9" s="4">
        <v>0</v>
      </c>
      <c r="F9" s="4">
        <v>0</v>
      </c>
      <c r="G9" s="4"/>
      <c r="H9" s="4">
        <v>6</v>
      </c>
      <c r="I9" s="4">
        <v>0</v>
      </c>
      <c r="J9" s="4">
        <v>0</v>
      </c>
      <c r="K9" s="4">
        <v>0</v>
      </c>
      <c r="L9" s="4">
        <v>0</v>
      </c>
      <c r="M9" s="4">
        <v>6</v>
      </c>
      <c r="N9" s="4">
        <v>0</v>
      </c>
      <c r="O9" s="4">
        <v>0</v>
      </c>
      <c r="P9" s="4">
        <v>0</v>
      </c>
      <c r="Q9" s="1">
        <v>12</v>
      </c>
      <c r="R9" s="1">
        <f>100 - Q9</f>
        <v>88</v>
      </c>
      <c r="S9" s="1">
        <v>70</v>
      </c>
      <c r="T9" s="40">
        <f>R9+S9</f>
        <v>158</v>
      </c>
      <c r="U9" t="s">
        <v>76</v>
      </c>
    </row>
    <row r="10" spans="1:23" ht="18">
      <c r="A10" s="20">
        <v>4</v>
      </c>
      <c r="B10" s="5"/>
      <c r="C10" s="44" t="s">
        <v>11</v>
      </c>
      <c r="D10" s="41" t="s">
        <v>40</v>
      </c>
      <c r="E10" s="4">
        <v>0</v>
      </c>
      <c r="F10" s="4">
        <v>0</v>
      </c>
      <c r="G10" s="4"/>
      <c r="H10" s="4">
        <v>12</v>
      </c>
      <c r="I10" s="4">
        <v>0</v>
      </c>
      <c r="J10" s="4">
        <v>0</v>
      </c>
      <c r="K10" s="4">
        <v>0</v>
      </c>
      <c r="L10" s="4">
        <v>0</v>
      </c>
      <c r="M10" s="4">
        <v>9</v>
      </c>
      <c r="N10" s="4">
        <v>4</v>
      </c>
      <c r="O10" s="4">
        <v>4</v>
      </c>
      <c r="P10" s="4">
        <v>0</v>
      </c>
      <c r="Q10" s="1">
        <v>29</v>
      </c>
      <c r="R10" s="1">
        <f>100 - Q10</f>
        <v>71</v>
      </c>
      <c r="S10" s="1">
        <v>60</v>
      </c>
      <c r="T10" s="40">
        <f>R10+S10</f>
        <v>131</v>
      </c>
    </row>
    <row r="11" spans="1:23" ht="18">
      <c r="A11" s="20">
        <v>5</v>
      </c>
      <c r="B11" s="5"/>
      <c r="C11" s="46" t="s">
        <v>64</v>
      </c>
      <c r="D11" s="41" t="s">
        <v>65</v>
      </c>
      <c r="E11" s="4">
        <v>0</v>
      </c>
      <c r="F11" s="4">
        <v>3</v>
      </c>
      <c r="G11" s="4"/>
      <c r="H11" s="4">
        <v>9</v>
      </c>
      <c r="I11" s="4">
        <v>2</v>
      </c>
      <c r="J11" s="4">
        <v>0</v>
      </c>
      <c r="K11" s="4">
        <v>0</v>
      </c>
      <c r="L11" s="4">
        <v>3</v>
      </c>
      <c r="M11" s="4">
        <v>6</v>
      </c>
      <c r="N11" s="4">
        <v>0</v>
      </c>
      <c r="O11" s="4">
        <v>0</v>
      </c>
      <c r="P11" s="4">
        <v>0</v>
      </c>
      <c r="Q11" s="1">
        <v>23</v>
      </c>
      <c r="R11" s="1">
        <v>77</v>
      </c>
      <c r="S11" s="1">
        <v>36</v>
      </c>
      <c r="T11" s="40">
        <v>113</v>
      </c>
      <c r="U11" t="s">
        <v>72</v>
      </c>
    </row>
    <row r="12" spans="1:23" ht="20.25" customHeight="1">
      <c r="A12" s="20">
        <v>6</v>
      </c>
      <c r="B12" s="5"/>
      <c r="C12" s="44" t="s">
        <v>48</v>
      </c>
      <c r="D12" s="41" t="s">
        <v>71</v>
      </c>
      <c r="E12" s="4">
        <v>0</v>
      </c>
      <c r="F12" s="4">
        <v>3</v>
      </c>
      <c r="G12" s="4"/>
      <c r="H12" s="4">
        <v>25</v>
      </c>
      <c r="I12" s="4">
        <v>0</v>
      </c>
      <c r="J12" s="4">
        <v>2</v>
      </c>
      <c r="K12" s="4">
        <v>0</v>
      </c>
      <c r="L12" s="4">
        <v>3</v>
      </c>
      <c r="M12" s="4">
        <v>7</v>
      </c>
      <c r="N12" s="4">
        <v>11</v>
      </c>
      <c r="O12" s="4">
        <v>8</v>
      </c>
      <c r="P12" s="4">
        <v>0</v>
      </c>
      <c r="Q12" s="1">
        <v>59</v>
      </c>
      <c r="R12" s="1">
        <f>100 - Q12</f>
        <v>41</v>
      </c>
      <c r="S12" s="1">
        <v>59</v>
      </c>
      <c r="T12" s="40">
        <f>R12+S12</f>
        <v>100</v>
      </c>
    </row>
    <row r="13" spans="1:23" ht="19.5" customHeight="1">
      <c r="A13" s="20">
        <v>7</v>
      </c>
      <c r="B13" s="5"/>
      <c r="C13" s="44" t="s">
        <v>47</v>
      </c>
      <c r="D13" s="41" t="s">
        <v>71</v>
      </c>
      <c r="E13" s="4">
        <v>0</v>
      </c>
      <c r="F13" s="4">
        <v>5</v>
      </c>
      <c r="G13" s="4"/>
      <c r="H13" s="4">
        <v>16</v>
      </c>
      <c r="I13" s="4">
        <v>0</v>
      </c>
      <c r="J13" s="4">
        <v>0</v>
      </c>
      <c r="K13" s="4">
        <v>0</v>
      </c>
      <c r="L13" s="4">
        <v>0</v>
      </c>
      <c r="M13" s="4">
        <v>4</v>
      </c>
      <c r="N13" s="4">
        <v>14</v>
      </c>
      <c r="O13" s="4">
        <v>2</v>
      </c>
      <c r="P13" s="4">
        <v>3</v>
      </c>
      <c r="Q13" s="1">
        <v>44</v>
      </c>
      <c r="R13" s="1">
        <f>100 - Q13</f>
        <v>56</v>
      </c>
      <c r="S13" s="1">
        <v>41</v>
      </c>
      <c r="T13" s="40">
        <f>R13+S13</f>
        <v>97</v>
      </c>
    </row>
    <row r="14" spans="1:23" ht="18">
      <c r="A14" s="20"/>
      <c r="B14" s="5"/>
      <c r="C14" s="44"/>
      <c r="D14" s="4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  <c r="T14" s="40"/>
    </row>
    <row r="15" spans="1:23" ht="18">
      <c r="A15" s="20"/>
      <c r="B15" s="5"/>
      <c r="C15" s="44"/>
      <c r="D15" s="4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  <c r="T15" s="40"/>
    </row>
    <row r="16" spans="1:23" ht="18">
      <c r="A16" s="20"/>
      <c r="B16" s="5"/>
      <c r="C16" s="44"/>
      <c r="D16" s="4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  <c r="R16" s="1"/>
      <c r="S16" s="1"/>
      <c r="T16" s="40"/>
    </row>
    <row r="17" spans="1:20" ht="18">
      <c r="A17" s="20"/>
      <c r="B17" s="5"/>
      <c r="C17" s="44"/>
      <c r="D17" s="4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40"/>
    </row>
    <row r="18" spans="1:20" ht="18">
      <c r="A18" s="20"/>
      <c r="B18" s="5"/>
      <c r="C18" s="44"/>
      <c r="D18" s="4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  <c r="R18" s="1"/>
      <c r="S18" s="1"/>
      <c r="T18" s="40"/>
    </row>
    <row r="19" spans="1:20" ht="18">
      <c r="A19" s="20"/>
      <c r="B19" s="5"/>
      <c r="C19" s="44"/>
      <c r="D19" s="4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40"/>
    </row>
    <row r="20" spans="1:20" ht="18">
      <c r="A20" s="20"/>
      <c r="B20" s="5"/>
      <c r="C20" s="44"/>
      <c r="D20" s="4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1"/>
      <c r="S20" s="1"/>
      <c r="T20" s="40"/>
    </row>
    <row r="21" spans="1:20" ht="18">
      <c r="A21" s="20"/>
      <c r="B21" s="5"/>
      <c r="C21" s="4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40"/>
    </row>
    <row r="22" spans="1:20" ht="15">
      <c r="A22" s="20"/>
      <c r="B22" s="4"/>
      <c r="C22" s="25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1"/>
      <c r="S22" s="1"/>
      <c r="T22" s="40"/>
    </row>
    <row r="23" spans="1:20" ht="15">
      <c r="A23" s="20"/>
      <c r="B23" s="25"/>
    </row>
    <row r="24" spans="1:20" ht="15">
      <c r="A24" s="20"/>
      <c r="B24" s="4"/>
      <c r="C24" s="25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1"/>
      <c r="S24" s="1"/>
      <c r="T24" s="40"/>
    </row>
    <row r="25" spans="1:20" ht="6" customHeight="1">
      <c r="A25" s="20"/>
      <c r="B25" s="4"/>
      <c r="C25" s="4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1"/>
      <c r="S25" s="1"/>
      <c r="T25" s="40"/>
    </row>
    <row r="26" spans="1:20" ht="6" customHeight="1">
      <c r="A26" s="2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</row>
    <row r="27" spans="1:20" ht="6" customHeight="1">
      <c r="A27" s="20"/>
    </row>
    <row r="29" spans="1:20">
      <c r="C29" s="42" t="s">
        <v>42</v>
      </c>
      <c r="F29" t="s">
        <v>3</v>
      </c>
    </row>
    <row r="30" spans="1:20">
      <c r="F30" t="s">
        <v>2</v>
      </c>
    </row>
    <row r="31" spans="1:20">
      <c r="F31" t="s">
        <v>4</v>
      </c>
    </row>
    <row r="35" spans="3:4" ht="15">
      <c r="C35" s="6"/>
      <c r="D35" s="35"/>
    </row>
    <row r="36" spans="3:4" ht="15">
      <c r="C36" s="6"/>
      <c r="D36" s="35"/>
    </row>
    <row r="37" spans="3:4">
      <c r="C37" s="8"/>
      <c r="D37" s="8"/>
    </row>
  </sheetData>
  <sortState ref="A7:U13">
    <sortCondition descending="1" ref="T7"/>
  </sortState>
  <mergeCells count="3">
    <mergeCell ref="D1:O1"/>
    <mergeCell ref="D2:O2"/>
    <mergeCell ref="D3:O3"/>
  </mergeCells>
  <pageMargins left="0.7" right="0.7" top="0.6" bottom="0.27" header="0.3" footer="0.17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 Dečaci</vt:lpstr>
      <vt:lpstr>B Devojčice</vt:lpstr>
      <vt:lpstr>C Dečaci </vt:lpstr>
      <vt:lpstr>C Devojčice</vt:lpstr>
    </vt:vector>
  </TitlesOfParts>
  <Company>Milosevic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Velja</dc:creator>
  <cp:lastModifiedBy>SKOLA</cp:lastModifiedBy>
  <cp:lastPrinted>2017-05-13T11:34:36Z</cp:lastPrinted>
  <dcterms:created xsi:type="dcterms:W3CDTF">2009-04-09T13:39:10Z</dcterms:created>
  <dcterms:modified xsi:type="dcterms:W3CDTF">2017-05-13T11:42:04Z</dcterms:modified>
</cp:coreProperties>
</file>