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8385"/>
  </bookViews>
  <sheets>
    <sheet name="СИО2015" sheetId="1" r:id="rId1"/>
  </sheets>
  <calcPr calcId="152511"/>
</workbook>
</file>

<file path=xl/calcChain.xml><?xml version="1.0" encoding="utf-8"?>
<calcChain xmlns="http://schemas.openxmlformats.org/spreadsheetml/2006/main">
  <c r="AP13" i="1" l="1"/>
  <c r="AE13" i="1"/>
  <c r="T13" i="1"/>
  <c r="H13" i="1"/>
  <c r="AP33" i="1"/>
  <c r="AE33" i="1"/>
  <c r="T33" i="1"/>
  <c r="H33" i="1"/>
  <c r="AP38" i="1"/>
  <c r="AE38" i="1"/>
  <c r="T38" i="1"/>
  <c r="H38" i="1"/>
  <c r="AP37" i="1"/>
  <c r="AE37" i="1"/>
  <c r="T37" i="1"/>
  <c r="H37" i="1"/>
  <c r="AP36" i="1"/>
  <c r="AE36" i="1"/>
  <c r="T36" i="1"/>
  <c r="H36" i="1"/>
  <c r="AP32" i="1"/>
  <c r="AE32" i="1"/>
  <c r="T32" i="1"/>
  <c r="H32" i="1"/>
  <c r="AP26" i="1"/>
  <c r="AE26" i="1"/>
  <c r="T26" i="1"/>
  <c r="H26" i="1"/>
  <c r="AP23" i="1"/>
  <c r="AE23" i="1"/>
  <c r="T23" i="1"/>
  <c r="H23" i="1"/>
  <c r="AP31" i="1"/>
  <c r="AE31" i="1"/>
  <c r="T31" i="1"/>
  <c r="H31" i="1"/>
  <c r="AP15" i="1"/>
  <c r="AE15" i="1"/>
  <c r="T15" i="1"/>
  <c r="H15" i="1"/>
  <c r="AP30" i="1"/>
  <c r="AE30" i="1"/>
  <c r="T30" i="1"/>
  <c r="H30" i="1"/>
  <c r="AP25" i="1"/>
  <c r="AE25" i="1"/>
  <c r="T25" i="1"/>
  <c r="AP24" i="1"/>
  <c r="AE24" i="1"/>
  <c r="T24" i="1"/>
  <c r="H24" i="1"/>
  <c r="AP35" i="1"/>
  <c r="AE35" i="1"/>
  <c r="T35" i="1"/>
  <c r="H35" i="1"/>
  <c r="AP22" i="1"/>
  <c r="AE22" i="1"/>
  <c r="T22" i="1"/>
  <c r="H22" i="1"/>
  <c r="AP9" i="1"/>
  <c r="AE9" i="1"/>
  <c r="T9" i="1"/>
  <c r="H9" i="1"/>
  <c r="AP28" i="1"/>
  <c r="AE28" i="1"/>
  <c r="T28" i="1"/>
  <c r="AP18" i="1"/>
  <c r="AE18" i="1"/>
  <c r="T18" i="1"/>
  <c r="H18" i="1"/>
  <c r="AP34" i="1"/>
  <c r="AE34" i="1"/>
  <c r="T34" i="1"/>
  <c r="H34" i="1"/>
  <c r="AP17" i="1"/>
  <c r="AE17" i="1"/>
  <c r="T17" i="1"/>
  <c r="H17" i="1"/>
  <c r="AP20" i="1"/>
  <c r="AE20" i="1"/>
  <c r="T20" i="1"/>
  <c r="AP10" i="1"/>
  <c r="AE10" i="1"/>
  <c r="T10" i="1"/>
  <c r="H10" i="1"/>
  <c r="AP8" i="1"/>
  <c r="AE8" i="1"/>
  <c r="T8" i="1"/>
  <c r="H8" i="1"/>
  <c r="AP11" i="1"/>
  <c r="AE11" i="1"/>
  <c r="T11" i="1"/>
  <c r="AP21" i="1"/>
  <c r="AE21" i="1"/>
  <c r="T21" i="1"/>
  <c r="AP12" i="1"/>
  <c r="AE12" i="1"/>
  <c r="T12" i="1"/>
  <c r="H12" i="1"/>
  <c r="AP29" i="1"/>
  <c r="AE29" i="1"/>
  <c r="T29" i="1"/>
  <c r="H29" i="1"/>
  <c r="AP19" i="1"/>
  <c r="AE19" i="1"/>
  <c r="T19" i="1"/>
  <c r="H19" i="1"/>
  <c r="AP14" i="1"/>
  <c r="AE14" i="1"/>
  <c r="T14" i="1"/>
  <c r="AP27" i="1"/>
  <c r="AE27" i="1"/>
  <c r="T27" i="1"/>
  <c r="H27" i="1"/>
  <c r="AP16" i="1"/>
  <c r="AE16" i="1"/>
  <c r="T16" i="1"/>
  <c r="H16" i="1"/>
  <c r="H14" i="1" l="1"/>
  <c r="H21" i="1"/>
  <c r="H11" i="1"/>
  <c r="H20" i="1"/>
  <c r="H28" i="1"/>
  <c r="H25" i="1"/>
</calcChain>
</file>

<file path=xl/sharedStrings.xml><?xml version="1.0" encoding="utf-8"?>
<sst xmlns="http://schemas.openxmlformats.org/spreadsheetml/2006/main" count="228" uniqueCount="146">
  <si>
    <t>РЕЗУЛТАТИ</t>
  </si>
  <si>
    <t>СИО такмичења</t>
  </si>
  <si>
    <t>програмирање</t>
  </si>
  <si>
    <t>јуниорска категорија</t>
  </si>
  <si>
    <t>№</t>
  </si>
  <si>
    <t>име</t>
  </si>
  <si>
    <t>разред</t>
  </si>
  <si>
    <t>школа</t>
  </si>
  <si>
    <t>град</t>
  </si>
  <si>
    <t>професор</t>
  </si>
  <si>
    <t>IDE / језик</t>
  </si>
  <si>
    <t>укупно</t>
  </si>
  <si>
    <t>login</t>
  </si>
  <si>
    <t>слагање</t>
  </si>
  <si>
    <t>растојање</t>
  </si>
  <si>
    <t>сумачлан</t>
  </si>
  <si>
    <t>награде</t>
  </si>
  <si>
    <t>Милошевић Михаило</t>
  </si>
  <si>
    <t>Математичка гимназија</t>
  </si>
  <si>
    <t>Београд</t>
  </si>
  <si>
    <t>Коста Ђуришић</t>
  </si>
  <si>
    <t>c++/dev c++</t>
  </si>
  <si>
    <t>так1</t>
  </si>
  <si>
    <t>Алексић Огњен</t>
  </si>
  <si>
    <t>VI</t>
  </si>
  <si>
    <t>ОШ "Херој Иван Мукер"</t>
  </si>
  <si>
    <t>Смед.Паланка</t>
  </si>
  <si>
    <t>Србољуб Панић</t>
  </si>
  <si>
    <t>Free Pascal</t>
  </si>
  <si>
    <t>так2</t>
  </si>
  <si>
    <t>Симић Лука</t>
  </si>
  <si>
    <t>8а</t>
  </si>
  <si>
    <t>Снежана Јелић</t>
  </si>
  <si>
    <t>так3</t>
  </si>
  <si>
    <t>Стојко Милош</t>
  </si>
  <si>
    <t xml:space="preserve">ОШ"Никола Вукићевић" </t>
  </si>
  <si>
    <t>Сомбор</t>
  </si>
  <si>
    <t>Немања Балаћ</t>
  </si>
  <si>
    <t>C++</t>
  </si>
  <si>
    <t>так4</t>
  </si>
  <si>
    <t>Лекић Јован</t>
  </si>
  <si>
    <t>8б</t>
  </si>
  <si>
    <t>так5</t>
  </si>
  <si>
    <t xml:space="preserve">Тошић Момчило </t>
  </si>
  <si>
    <t>8. септембар</t>
  </si>
  <si>
    <t>Пирот</t>
  </si>
  <si>
    <t>Оливера Веселиновић</t>
  </si>
  <si>
    <t>C++ / MS Visual Express</t>
  </si>
  <si>
    <t>так6</t>
  </si>
  <si>
    <t xml:space="preserve">Златић Лазар </t>
  </si>
  <si>
    <t>ОШ "Кирило Савић"</t>
  </si>
  <si>
    <t>Ивањица</t>
  </si>
  <si>
    <t>Драган Грујовић</t>
  </si>
  <si>
    <t>так7</t>
  </si>
  <si>
    <t>Анђелковић Ђорђе</t>
  </si>
  <si>
    <t>Гимназија Светозар Марк.</t>
  </si>
  <si>
    <t>Ниш</t>
  </si>
  <si>
    <t>так8</t>
  </si>
  <si>
    <t xml:space="preserve">Станојевић Матеја </t>
  </si>
  <si>
    <t>ОШ"Вожд Карађорђе"</t>
  </si>
  <si>
    <t>Лесковац</t>
  </si>
  <si>
    <t>Стевица Јанковић</t>
  </si>
  <si>
    <t>Dev C++</t>
  </si>
  <si>
    <t>так9</t>
  </si>
  <si>
    <t>Јенко Слободан</t>
  </si>
  <si>
    <t>так10</t>
  </si>
  <si>
    <t>Алексић Михаило</t>
  </si>
  <si>
    <t>VIII</t>
  </si>
  <si>
    <t>так11</t>
  </si>
  <si>
    <t>Јаковљевић Андреј</t>
  </si>
  <si>
    <t>так12</t>
  </si>
  <si>
    <t xml:space="preserve">Богдановић Никола </t>
  </si>
  <si>
    <t>Момчило Поповић Озрен</t>
  </si>
  <si>
    <t>Параћин</t>
  </si>
  <si>
    <t>Томислав Стојадиновић</t>
  </si>
  <si>
    <t>так13</t>
  </si>
  <si>
    <t>Топаловић Момчило</t>
  </si>
  <si>
    <t>так14</t>
  </si>
  <si>
    <t>Трајковски Кристина</t>
  </si>
  <si>
    <t>Кизур Иштван</t>
  </si>
  <si>
    <t>Суботица</t>
  </si>
  <si>
    <t>Зоран Вујковић</t>
  </si>
  <si>
    <t>C++ /  MS Visual Studio C++ 2010 Express</t>
  </si>
  <si>
    <t>так15</t>
  </si>
  <si>
    <t>Милојевић Алекса</t>
  </si>
  <si>
    <t>так16</t>
  </si>
  <si>
    <t>Пешић Никола</t>
  </si>
  <si>
    <t>Гимн Јован Јовановић Змај</t>
  </si>
  <si>
    <t>Нови Сад</t>
  </si>
  <si>
    <t>так17</t>
  </si>
  <si>
    <t>Грбић Михаило</t>
  </si>
  <si>
    <t>так18</t>
  </si>
  <si>
    <t xml:space="preserve">Керкоч Стефан </t>
  </si>
  <si>
    <t>М.П. Барили</t>
  </si>
  <si>
    <t>Зоран Маринковић</t>
  </si>
  <si>
    <t>так19</t>
  </si>
  <si>
    <t>Клико Един</t>
  </si>
  <si>
    <t>ОШ "Жарко Зрењанин"</t>
  </si>
  <si>
    <t>Зрењанин</t>
  </si>
  <si>
    <t>Дарко Царић</t>
  </si>
  <si>
    <t>так20</t>
  </si>
  <si>
    <t>Милисављевић Алекса</t>
  </si>
  <si>
    <t>так21</t>
  </si>
  <si>
    <t xml:space="preserve">Васиљевић Марина </t>
  </si>
  <si>
    <t>C#</t>
  </si>
  <si>
    <t>так22</t>
  </si>
  <si>
    <t>Мирјанић Владимир Виктор</t>
  </si>
  <si>
    <t>так23</t>
  </si>
  <si>
    <t xml:space="preserve">Станојчић Алекандар </t>
  </si>
  <si>
    <t>ОШ "Николај Велимировић"</t>
  </si>
  <si>
    <t>Шабац</t>
  </si>
  <si>
    <t>Миленко Пузигаћа</t>
  </si>
  <si>
    <t>так24</t>
  </si>
  <si>
    <t xml:space="preserve">Најдовски Јован </t>
  </si>
  <si>
    <t>ОШ "Вук Караџић"</t>
  </si>
  <si>
    <t>Врање</t>
  </si>
  <si>
    <t>Горан Најдовски</t>
  </si>
  <si>
    <t>так25</t>
  </si>
  <si>
    <t>Премовић Лазар</t>
  </si>
  <si>
    <t>так26</t>
  </si>
  <si>
    <t xml:space="preserve">Кривокућа Катарина </t>
  </si>
  <si>
    <t>VIIIб</t>
  </si>
  <si>
    <t>так27</t>
  </si>
  <si>
    <t>Корсић Лазар</t>
  </si>
  <si>
    <t>так28</t>
  </si>
  <si>
    <t>Павловић Лука</t>
  </si>
  <si>
    <t>Иван Горан Ковачић</t>
  </si>
  <si>
    <t>Ненад Мирков</t>
  </si>
  <si>
    <t>C# /  MS Visual Studio C# 2010 Express</t>
  </si>
  <si>
    <t>так29</t>
  </si>
  <si>
    <t xml:space="preserve">Шишовић Марко </t>
  </si>
  <si>
    <t>так30</t>
  </si>
  <si>
    <t>Ристивојевић Александар</t>
  </si>
  <si>
    <t>так31</t>
  </si>
  <si>
    <t>1. награда</t>
  </si>
  <si>
    <t>3. награда</t>
  </si>
  <si>
    <t>2. награда</t>
  </si>
  <si>
    <t>ЈБОИ</t>
  </si>
  <si>
    <t>пласман</t>
  </si>
  <si>
    <t>резерва1</t>
  </si>
  <si>
    <t>резерва2</t>
  </si>
  <si>
    <t>резерва3</t>
  </si>
  <si>
    <t>резерва4</t>
  </si>
  <si>
    <t>c++</t>
  </si>
  <si>
    <t>pascal</t>
  </si>
  <si>
    <t>Светлана Малетин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</si>
</sst>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2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3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4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25" xfId="0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9" xfId="0" applyFont="1" applyBorder="1"/>
    <xf numFmtId="0" fontId="4" fillId="0" borderId="20" xfId="0" applyFont="1" applyBorder="1" applyAlignment="1">
      <alignment horizontal="center"/>
    </xf>
    <xf numFmtId="0" fontId="4" fillId="0" borderId="30" xfId="0" applyFont="1" applyBorder="1"/>
    <xf numFmtId="0" fontId="4" fillId="0" borderId="30" xfId="0" applyFont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/>
    <xf numFmtId="0" fontId="4" fillId="5" borderId="14" xfId="0" applyFont="1" applyFill="1" applyBorder="1"/>
    <xf numFmtId="0" fontId="3" fillId="5" borderId="1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11" xfId="0" applyFont="1" applyFill="1" applyBorder="1"/>
    <xf numFmtId="0" fontId="4" fillId="5" borderId="1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9" xfId="0" applyFont="1" applyFill="1" applyBorder="1"/>
    <xf numFmtId="0" fontId="4" fillId="6" borderId="14" xfId="0" applyFont="1" applyFill="1" applyBorder="1"/>
    <xf numFmtId="0" fontId="3" fillId="6" borderId="12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15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8" xfId="0" applyFont="1" applyFill="1" applyBorder="1"/>
    <xf numFmtId="0" fontId="4" fillId="7" borderId="10" xfId="0" applyFont="1" applyFill="1" applyBorder="1"/>
    <xf numFmtId="0" fontId="4" fillId="7" borderId="14" xfId="0" applyFont="1" applyFill="1" applyBorder="1" applyAlignment="1">
      <alignment horizontal="left"/>
    </xf>
    <xf numFmtId="0" fontId="4" fillId="7" borderId="18" xfId="0" applyFont="1" applyFill="1" applyBorder="1" applyAlignment="1">
      <alignment horizontal="left"/>
    </xf>
    <xf numFmtId="0" fontId="4" fillId="7" borderId="14" xfId="0" applyFont="1" applyFill="1" applyBorder="1"/>
    <xf numFmtId="0" fontId="3" fillId="7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4" fillId="7" borderId="11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3" xfId="0" applyFont="1" applyFill="1" applyBorder="1"/>
    <xf numFmtId="0" fontId="4" fillId="7" borderId="11" xfId="0" applyFont="1" applyFill="1" applyBorder="1"/>
    <xf numFmtId="0" fontId="4" fillId="7" borderId="10" xfId="0" applyFont="1" applyFill="1" applyBorder="1" applyAlignment="1">
      <alignment horizontal="center"/>
    </xf>
    <xf numFmtId="0" fontId="4" fillId="7" borderId="19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8" xfId="0" applyFont="1" applyFill="1" applyBorder="1"/>
    <xf numFmtId="0" fontId="3" fillId="6" borderId="0" xfId="0" applyFont="1" applyFill="1" applyAlignment="1">
      <alignment horizontal="center"/>
    </xf>
    <xf numFmtId="0" fontId="5" fillId="5" borderId="10" xfId="0" applyFont="1" applyFill="1" applyBorder="1"/>
    <xf numFmtId="0" fontId="5" fillId="6" borderId="10" xfId="0" applyFont="1" applyFill="1" applyBorder="1"/>
    <xf numFmtId="0" fontId="5" fillId="7" borderId="10" xfId="0" applyFont="1" applyFill="1" applyBorder="1"/>
    <xf numFmtId="0" fontId="5" fillId="7" borderId="16" xfId="0" applyFont="1" applyFill="1" applyBorder="1"/>
    <xf numFmtId="0" fontId="6" fillId="5" borderId="14" xfId="0" applyFont="1" applyFill="1" applyBorder="1"/>
    <xf numFmtId="0" fontId="6" fillId="6" borderId="14" xfId="0" applyFont="1" applyFill="1" applyBorder="1"/>
    <xf numFmtId="0" fontId="6" fillId="7" borderId="14" xfId="0" applyFont="1" applyFill="1" applyBorder="1"/>
    <xf numFmtId="0" fontId="6" fillId="0" borderId="14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abSelected="1" workbookViewId="0">
      <selection activeCell="G38" sqref="G38"/>
    </sheetView>
  </sheetViews>
  <sheetFormatPr defaultColWidth="17.28515625" defaultRowHeight="15" customHeight="1" x14ac:dyDescent="0.2"/>
  <cols>
    <col min="1" max="1" width="3.7109375" customWidth="1"/>
    <col min="2" max="2" width="26.140625" customWidth="1"/>
    <col min="3" max="3" width="8.7109375" customWidth="1"/>
    <col min="4" max="4" width="24" customWidth="1"/>
    <col min="5" max="5" width="15.5703125" customWidth="1"/>
    <col min="6" max="6" width="23.5703125" customWidth="1"/>
    <col min="7" max="7" width="18.7109375" customWidth="1"/>
    <col min="8" max="8" width="8.42578125" customWidth="1"/>
    <col min="9" max="9" width="5.28515625" customWidth="1"/>
    <col min="10" max="19" width="4.140625" customWidth="1"/>
    <col min="20" max="20" width="7.7109375" customWidth="1"/>
    <col min="21" max="30" width="4.140625" customWidth="1"/>
    <col min="31" max="31" width="10.85546875" customWidth="1"/>
    <col min="32" max="41" width="4.140625" customWidth="1"/>
    <col min="42" max="42" width="10.7109375" customWidth="1"/>
    <col min="43" max="44" width="17.28515625" customWidth="1"/>
  </cols>
  <sheetData>
    <row r="1" spans="1:44" ht="15.7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44" ht="15.75" customHeight="1" x14ac:dyDescent="0.25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</row>
    <row r="3" spans="1:44" ht="15.75" customHeight="1" x14ac:dyDescent="0.2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</row>
    <row r="4" spans="1:44" ht="15.75" customHeight="1" x14ac:dyDescent="0.25">
      <c r="A4" s="1"/>
      <c r="B4" s="2"/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4" ht="15.75" customHeight="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</row>
    <row r="6" spans="1:44" ht="13.5" customHeight="1" x14ac:dyDescent="0.2">
      <c r="A6" s="4"/>
      <c r="B6" s="5"/>
      <c r="C6" s="6"/>
      <c r="D6" s="6"/>
      <c r="E6" s="5"/>
      <c r="F6" s="5"/>
      <c r="G6" s="5"/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7"/>
      <c r="U6" s="5"/>
      <c r="V6" s="5"/>
      <c r="W6" s="5"/>
      <c r="X6" s="5"/>
      <c r="Y6" s="5"/>
      <c r="Z6" s="5"/>
      <c r="AA6" s="5"/>
      <c r="AB6" s="5"/>
      <c r="AC6" s="5"/>
      <c r="AD6" s="5"/>
      <c r="AE6" s="7"/>
      <c r="AF6" s="5"/>
      <c r="AG6" s="5"/>
      <c r="AH6" s="5"/>
      <c r="AI6" s="5"/>
      <c r="AJ6" s="5"/>
      <c r="AK6" s="5"/>
      <c r="AL6" s="5"/>
      <c r="AM6" s="5"/>
      <c r="AN6" s="5"/>
      <c r="AO6" s="5"/>
      <c r="AP6" s="7"/>
    </row>
    <row r="7" spans="1:44" ht="13.5" customHeight="1" x14ac:dyDescent="0.2">
      <c r="A7" s="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16">
        <v>1</v>
      </c>
      <c r="K7" s="17">
        <v>2</v>
      </c>
      <c r="L7" s="17">
        <v>3</v>
      </c>
      <c r="M7" s="17">
        <v>4</v>
      </c>
      <c r="N7" s="17">
        <v>5</v>
      </c>
      <c r="O7" s="17">
        <v>6</v>
      </c>
      <c r="P7" s="17">
        <v>7</v>
      </c>
      <c r="Q7" s="17">
        <v>8</v>
      </c>
      <c r="R7" s="17">
        <v>9</v>
      </c>
      <c r="S7" s="9">
        <v>10</v>
      </c>
      <c r="T7" s="18" t="s">
        <v>13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9">
        <v>10</v>
      </c>
      <c r="AE7" s="18" t="s">
        <v>14</v>
      </c>
      <c r="AF7" s="16">
        <v>1</v>
      </c>
      <c r="AG7" s="17">
        <v>2</v>
      </c>
      <c r="AH7" s="17">
        <v>3</v>
      </c>
      <c r="AI7" s="17">
        <v>4</v>
      </c>
      <c r="AJ7" s="17">
        <v>5</v>
      </c>
      <c r="AK7" s="17">
        <v>6</v>
      </c>
      <c r="AL7" s="17">
        <v>7</v>
      </c>
      <c r="AM7" s="17">
        <v>8</v>
      </c>
      <c r="AN7" s="17">
        <v>9</v>
      </c>
      <c r="AO7" s="9">
        <v>10</v>
      </c>
      <c r="AP7" s="18" t="s">
        <v>15</v>
      </c>
      <c r="AQ7" s="7" t="s">
        <v>16</v>
      </c>
      <c r="AR7" s="7" t="s">
        <v>137</v>
      </c>
    </row>
    <row r="8" spans="1:44" ht="12.75" customHeight="1" x14ac:dyDescent="0.2">
      <c r="A8" s="19">
        <v>1</v>
      </c>
      <c r="B8" s="105" t="s">
        <v>58</v>
      </c>
      <c r="C8" s="59">
        <v>7</v>
      </c>
      <c r="D8" s="60" t="s">
        <v>59</v>
      </c>
      <c r="E8" s="61" t="s">
        <v>60</v>
      </c>
      <c r="F8" s="62" t="s">
        <v>61</v>
      </c>
      <c r="G8" s="62" t="s">
        <v>62</v>
      </c>
      <c r="H8" s="63">
        <f t="shared" ref="H8:H38" si="0">T8+AE8+AP8</f>
        <v>240</v>
      </c>
      <c r="I8" s="64" t="s">
        <v>63</v>
      </c>
      <c r="J8" s="65">
        <v>10</v>
      </c>
      <c r="K8" s="65">
        <v>10</v>
      </c>
      <c r="L8" s="65">
        <v>10</v>
      </c>
      <c r="M8" s="65">
        <v>10</v>
      </c>
      <c r="N8" s="65">
        <v>10</v>
      </c>
      <c r="O8" s="65">
        <v>10</v>
      </c>
      <c r="P8" s="65">
        <v>10</v>
      </c>
      <c r="Q8" s="65">
        <v>10</v>
      </c>
      <c r="R8" s="65">
        <v>10</v>
      </c>
      <c r="S8" s="65">
        <v>10</v>
      </c>
      <c r="T8" s="66">
        <f t="shared" ref="T8:T38" si="1">SUM(J8:S8)</f>
        <v>100</v>
      </c>
      <c r="U8" s="65">
        <v>10</v>
      </c>
      <c r="V8" s="67">
        <v>10</v>
      </c>
      <c r="W8" s="67">
        <v>0</v>
      </c>
      <c r="X8" s="67">
        <v>10</v>
      </c>
      <c r="Y8" s="67">
        <v>10</v>
      </c>
      <c r="Z8" s="67">
        <v>0</v>
      </c>
      <c r="AA8" s="67">
        <v>0</v>
      </c>
      <c r="AB8" s="67">
        <v>0</v>
      </c>
      <c r="AC8" s="67">
        <v>0</v>
      </c>
      <c r="AD8" s="68">
        <v>0</v>
      </c>
      <c r="AE8" s="66">
        <f t="shared" ref="AE8:AE38" si="2">SUM(U8:AD8)</f>
        <v>40</v>
      </c>
      <c r="AF8" s="65">
        <v>10</v>
      </c>
      <c r="AG8" s="65">
        <v>10</v>
      </c>
      <c r="AH8" s="65">
        <v>10</v>
      </c>
      <c r="AI8" s="65">
        <v>10</v>
      </c>
      <c r="AJ8" s="65">
        <v>10</v>
      </c>
      <c r="AK8" s="65">
        <v>10</v>
      </c>
      <c r="AL8" s="65">
        <v>10</v>
      </c>
      <c r="AM8" s="65">
        <v>10</v>
      </c>
      <c r="AN8" s="65">
        <v>10</v>
      </c>
      <c r="AO8" s="65">
        <v>10</v>
      </c>
      <c r="AP8" s="66">
        <f t="shared" ref="AP8:AP38" si="3">SUM(AF8:AO8)</f>
        <v>100</v>
      </c>
      <c r="AQ8" s="69" t="s">
        <v>134</v>
      </c>
      <c r="AR8" s="70" t="s">
        <v>138</v>
      </c>
    </row>
    <row r="9" spans="1:44" ht="12.75" customHeight="1" x14ac:dyDescent="0.2">
      <c r="A9" s="19">
        <v>2</v>
      </c>
      <c r="B9" s="105" t="s">
        <v>84</v>
      </c>
      <c r="C9" s="59">
        <v>8</v>
      </c>
      <c r="D9" s="60" t="s">
        <v>18</v>
      </c>
      <c r="E9" s="71" t="s">
        <v>19</v>
      </c>
      <c r="F9" s="71" t="s">
        <v>32</v>
      </c>
      <c r="G9" s="109" t="s">
        <v>143</v>
      </c>
      <c r="H9" s="63">
        <f t="shared" si="0"/>
        <v>220</v>
      </c>
      <c r="I9" s="72" t="s">
        <v>85</v>
      </c>
      <c r="J9" s="65">
        <v>10</v>
      </c>
      <c r="K9" s="65">
        <v>10</v>
      </c>
      <c r="L9" s="65">
        <v>10</v>
      </c>
      <c r="M9" s="65">
        <v>10</v>
      </c>
      <c r="N9" s="65">
        <v>10</v>
      </c>
      <c r="O9" s="65">
        <v>10</v>
      </c>
      <c r="P9" s="65">
        <v>10</v>
      </c>
      <c r="Q9" s="65">
        <v>10</v>
      </c>
      <c r="R9" s="65">
        <v>10</v>
      </c>
      <c r="S9" s="65">
        <v>10</v>
      </c>
      <c r="T9" s="66">
        <f t="shared" si="1"/>
        <v>100</v>
      </c>
      <c r="U9" s="65">
        <v>10</v>
      </c>
      <c r="V9" s="67">
        <v>10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8">
        <v>0</v>
      </c>
      <c r="AE9" s="66">
        <f t="shared" si="2"/>
        <v>20</v>
      </c>
      <c r="AF9" s="65">
        <v>10</v>
      </c>
      <c r="AG9" s="65">
        <v>10</v>
      </c>
      <c r="AH9" s="65">
        <v>10</v>
      </c>
      <c r="AI9" s="65">
        <v>10</v>
      </c>
      <c r="AJ9" s="65">
        <v>10</v>
      </c>
      <c r="AK9" s="65">
        <v>10</v>
      </c>
      <c r="AL9" s="65">
        <v>10</v>
      </c>
      <c r="AM9" s="65">
        <v>10</v>
      </c>
      <c r="AN9" s="65">
        <v>10</v>
      </c>
      <c r="AO9" s="65">
        <v>10</v>
      </c>
      <c r="AP9" s="66">
        <f t="shared" si="3"/>
        <v>100</v>
      </c>
      <c r="AQ9" s="69" t="s">
        <v>134</v>
      </c>
      <c r="AR9" s="70" t="s">
        <v>138</v>
      </c>
    </row>
    <row r="10" spans="1:44" ht="12.75" customHeight="1" x14ac:dyDescent="0.2">
      <c r="A10" s="19">
        <v>3</v>
      </c>
      <c r="B10" s="106" t="s">
        <v>64</v>
      </c>
      <c r="C10" s="73">
        <v>1</v>
      </c>
      <c r="D10" s="74" t="s">
        <v>18</v>
      </c>
      <c r="E10" s="75" t="s">
        <v>19</v>
      </c>
      <c r="F10" s="76"/>
      <c r="G10" s="110" t="s">
        <v>143</v>
      </c>
      <c r="H10" s="77">
        <f t="shared" si="0"/>
        <v>200</v>
      </c>
      <c r="I10" s="78" t="s">
        <v>65</v>
      </c>
      <c r="J10" s="79">
        <v>10</v>
      </c>
      <c r="K10" s="79">
        <v>10</v>
      </c>
      <c r="L10" s="79">
        <v>10</v>
      </c>
      <c r="M10" s="79">
        <v>10</v>
      </c>
      <c r="N10" s="79">
        <v>10</v>
      </c>
      <c r="O10" s="79">
        <v>10</v>
      </c>
      <c r="P10" s="79">
        <v>10</v>
      </c>
      <c r="Q10" s="79">
        <v>10</v>
      </c>
      <c r="R10" s="79">
        <v>10</v>
      </c>
      <c r="S10" s="79">
        <v>10</v>
      </c>
      <c r="T10" s="80">
        <f t="shared" si="1"/>
        <v>100</v>
      </c>
      <c r="U10" s="79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  <c r="AC10" s="81">
        <v>0</v>
      </c>
      <c r="AD10" s="82">
        <v>0</v>
      </c>
      <c r="AE10" s="80">
        <f t="shared" si="2"/>
        <v>0</v>
      </c>
      <c r="AF10" s="79">
        <v>10</v>
      </c>
      <c r="AG10" s="79">
        <v>10</v>
      </c>
      <c r="AH10" s="79">
        <v>10</v>
      </c>
      <c r="AI10" s="79">
        <v>10</v>
      </c>
      <c r="AJ10" s="79">
        <v>10</v>
      </c>
      <c r="AK10" s="79">
        <v>10</v>
      </c>
      <c r="AL10" s="79">
        <v>10</v>
      </c>
      <c r="AM10" s="79">
        <v>10</v>
      </c>
      <c r="AN10" s="79">
        <v>10</v>
      </c>
      <c r="AO10" s="79">
        <v>10</v>
      </c>
      <c r="AP10" s="80">
        <f t="shared" si="3"/>
        <v>100</v>
      </c>
      <c r="AQ10" s="104" t="s">
        <v>136</v>
      </c>
      <c r="AR10" s="7" t="s">
        <v>138</v>
      </c>
    </row>
    <row r="11" spans="1:44" ht="12.75" customHeight="1" x14ac:dyDescent="0.2">
      <c r="A11" s="19">
        <v>4</v>
      </c>
      <c r="B11" s="106" t="s">
        <v>54</v>
      </c>
      <c r="C11" s="73">
        <v>1</v>
      </c>
      <c r="D11" s="74" t="s">
        <v>55</v>
      </c>
      <c r="E11" s="76" t="s">
        <v>56</v>
      </c>
      <c r="F11" s="76"/>
      <c r="G11" s="110" t="s">
        <v>143</v>
      </c>
      <c r="H11" s="77">
        <f t="shared" si="0"/>
        <v>180</v>
      </c>
      <c r="I11" s="83" t="s">
        <v>57</v>
      </c>
      <c r="J11" s="79">
        <v>0</v>
      </c>
      <c r="K11" s="79">
        <v>10</v>
      </c>
      <c r="L11" s="79">
        <v>0</v>
      </c>
      <c r="M11" s="79">
        <v>10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10</v>
      </c>
      <c r="T11" s="80">
        <f t="shared" si="1"/>
        <v>30</v>
      </c>
      <c r="U11" s="79">
        <v>10</v>
      </c>
      <c r="V11" s="81">
        <v>10</v>
      </c>
      <c r="W11" s="81">
        <v>0</v>
      </c>
      <c r="X11" s="81">
        <v>10</v>
      </c>
      <c r="Y11" s="81">
        <v>10</v>
      </c>
      <c r="Z11" s="81">
        <v>10</v>
      </c>
      <c r="AA11" s="81">
        <v>0</v>
      </c>
      <c r="AB11" s="81">
        <v>0</v>
      </c>
      <c r="AC11" s="81">
        <v>0</v>
      </c>
      <c r="AD11" s="82">
        <v>0</v>
      </c>
      <c r="AE11" s="80">
        <f t="shared" si="2"/>
        <v>50</v>
      </c>
      <c r="AF11" s="79">
        <v>10</v>
      </c>
      <c r="AG11" s="79">
        <v>10</v>
      </c>
      <c r="AH11" s="79">
        <v>10</v>
      </c>
      <c r="AI11" s="79">
        <v>10</v>
      </c>
      <c r="AJ11" s="79">
        <v>10</v>
      </c>
      <c r="AK11" s="79">
        <v>10</v>
      </c>
      <c r="AL11" s="79">
        <v>10</v>
      </c>
      <c r="AM11" s="79">
        <v>10</v>
      </c>
      <c r="AN11" s="79">
        <v>10</v>
      </c>
      <c r="AO11" s="79">
        <v>10</v>
      </c>
      <c r="AP11" s="80">
        <f t="shared" si="3"/>
        <v>100</v>
      </c>
      <c r="AQ11" s="104" t="s">
        <v>136</v>
      </c>
      <c r="AR11" s="7" t="s">
        <v>138</v>
      </c>
    </row>
    <row r="12" spans="1:44" ht="12.75" customHeight="1" x14ac:dyDescent="0.2">
      <c r="A12" s="19">
        <v>5</v>
      </c>
      <c r="B12" s="106" t="s">
        <v>43</v>
      </c>
      <c r="C12" s="73">
        <v>6</v>
      </c>
      <c r="D12" s="84" t="s">
        <v>44</v>
      </c>
      <c r="E12" s="75" t="s">
        <v>45</v>
      </c>
      <c r="F12" s="76" t="s">
        <v>46</v>
      </c>
      <c r="G12" s="76" t="s">
        <v>47</v>
      </c>
      <c r="H12" s="77">
        <f t="shared" si="0"/>
        <v>150</v>
      </c>
      <c r="I12" s="83" t="s">
        <v>48</v>
      </c>
      <c r="J12" s="79">
        <v>0</v>
      </c>
      <c r="K12" s="79">
        <v>10</v>
      </c>
      <c r="L12" s="79">
        <v>0</v>
      </c>
      <c r="M12" s="79">
        <v>0</v>
      </c>
      <c r="N12" s="79">
        <v>0</v>
      </c>
      <c r="O12" s="79">
        <v>0</v>
      </c>
      <c r="P12" s="79">
        <v>10</v>
      </c>
      <c r="Q12" s="79">
        <v>0</v>
      </c>
      <c r="R12" s="79">
        <v>0</v>
      </c>
      <c r="S12" s="79">
        <v>0</v>
      </c>
      <c r="T12" s="80">
        <f t="shared" si="1"/>
        <v>20</v>
      </c>
      <c r="U12" s="79">
        <v>10</v>
      </c>
      <c r="V12" s="81">
        <v>10</v>
      </c>
      <c r="W12" s="81">
        <v>0</v>
      </c>
      <c r="X12" s="81">
        <v>10</v>
      </c>
      <c r="Y12" s="81">
        <v>10</v>
      </c>
      <c r="Z12" s="81">
        <v>10</v>
      </c>
      <c r="AA12" s="81">
        <v>0</v>
      </c>
      <c r="AB12" s="81">
        <v>0</v>
      </c>
      <c r="AC12" s="81">
        <v>0</v>
      </c>
      <c r="AD12" s="82">
        <v>0</v>
      </c>
      <c r="AE12" s="80">
        <f t="shared" si="2"/>
        <v>50</v>
      </c>
      <c r="AF12" s="79">
        <v>10</v>
      </c>
      <c r="AG12" s="79">
        <v>10</v>
      </c>
      <c r="AH12" s="79">
        <v>10</v>
      </c>
      <c r="AI12" s="79">
        <v>10</v>
      </c>
      <c r="AJ12" s="79">
        <v>10</v>
      </c>
      <c r="AK12" s="79">
        <v>10</v>
      </c>
      <c r="AL12" s="79">
        <v>10</v>
      </c>
      <c r="AM12" s="79">
        <v>10</v>
      </c>
      <c r="AN12" s="79">
        <v>0</v>
      </c>
      <c r="AO12" s="79">
        <v>0</v>
      </c>
      <c r="AP12" s="80">
        <f t="shared" si="3"/>
        <v>80</v>
      </c>
      <c r="AQ12" s="104" t="s">
        <v>136</v>
      </c>
      <c r="AR12" s="7" t="s">
        <v>139</v>
      </c>
    </row>
    <row r="13" spans="1:44" ht="12.75" customHeight="1" x14ac:dyDescent="0.2">
      <c r="A13" s="19">
        <v>6</v>
      </c>
      <c r="B13" s="107" t="s">
        <v>132</v>
      </c>
      <c r="C13" s="86">
        <v>1</v>
      </c>
      <c r="D13" s="87" t="s">
        <v>18</v>
      </c>
      <c r="E13" s="88" t="s">
        <v>19</v>
      </c>
      <c r="F13" s="88"/>
      <c r="G13" s="111" t="s">
        <v>143</v>
      </c>
      <c r="H13" s="89">
        <f t="shared" si="0"/>
        <v>140</v>
      </c>
      <c r="I13" s="90" t="s">
        <v>133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2">
        <f t="shared" si="1"/>
        <v>0</v>
      </c>
      <c r="U13" s="91">
        <v>10</v>
      </c>
      <c r="V13" s="93">
        <v>10</v>
      </c>
      <c r="W13" s="93">
        <v>0</v>
      </c>
      <c r="X13" s="93">
        <v>10</v>
      </c>
      <c r="Y13" s="93">
        <v>10</v>
      </c>
      <c r="Z13" s="93">
        <v>0</v>
      </c>
      <c r="AA13" s="93">
        <v>0</v>
      </c>
      <c r="AB13" s="93">
        <v>0</v>
      </c>
      <c r="AC13" s="93">
        <v>0</v>
      </c>
      <c r="AD13" s="94">
        <v>0</v>
      </c>
      <c r="AE13" s="92">
        <f t="shared" si="2"/>
        <v>40</v>
      </c>
      <c r="AF13" s="91">
        <v>10</v>
      </c>
      <c r="AG13" s="91">
        <v>10</v>
      </c>
      <c r="AH13" s="91">
        <v>10</v>
      </c>
      <c r="AI13" s="91">
        <v>10</v>
      </c>
      <c r="AJ13" s="91">
        <v>10</v>
      </c>
      <c r="AK13" s="91">
        <v>10</v>
      </c>
      <c r="AL13" s="91">
        <v>10</v>
      </c>
      <c r="AM13" s="91">
        <v>10</v>
      </c>
      <c r="AN13" s="91">
        <v>10</v>
      </c>
      <c r="AO13" s="91">
        <v>10</v>
      </c>
      <c r="AP13" s="92">
        <f t="shared" si="3"/>
        <v>100</v>
      </c>
      <c r="AQ13" s="95" t="s">
        <v>135</v>
      </c>
      <c r="AR13" s="7" t="s">
        <v>140</v>
      </c>
    </row>
    <row r="14" spans="1:44" ht="12.75" customHeight="1" x14ac:dyDescent="0.2">
      <c r="A14" s="19">
        <v>7</v>
      </c>
      <c r="B14" s="108" t="s">
        <v>30</v>
      </c>
      <c r="C14" s="96" t="s">
        <v>31</v>
      </c>
      <c r="D14" s="97" t="s">
        <v>18</v>
      </c>
      <c r="E14" s="98" t="s">
        <v>19</v>
      </c>
      <c r="F14" s="99" t="s">
        <v>32</v>
      </c>
      <c r="G14" s="99" t="s">
        <v>21</v>
      </c>
      <c r="H14" s="89">
        <f t="shared" si="0"/>
        <v>130</v>
      </c>
      <c r="I14" s="100" t="s">
        <v>33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2">
        <f t="shared" si="1"/>
        <v>0</v>
      </c>
      <c r="U14" s="91">
        <v>10</v>
      </c>
      <c r="V14" s="93">
        <v>10</v>
      </c>
      <c r="W14" s="93">
        <v>0</v>
      </c>
      <c r="X14" s="93">
        <v>10</v>
      </c>
      <c r="Y14" s="93">
        <v>10</v>
      </c>
      <c r="Z14" s="93">
        <v>10</v>
      </c>
      <c r="AA14" s="93">
        <v>0</v>
      </c>
      <c r="AB14" s="93">
        <v>0</v>
      </c>
      <c r="AC14" s="93">
        <v>0</v>
      </c>
      <c r="AD14" s="94">
        <v>0</v>
      </c>
      <c r="AE14" s="92">
        <f t="shared" si="2"/>
        <v>50</v>
      </c>
      <c r="AF14" s="91">
        <v>10</v>
      </c>
      <c r="AG14" s="91">
        <v>10</v>
      </c>
      <c r="AH14" s="91">
        <v>10</v>
      </c>
      <c r="AI14" s="91">
        <v>10</v>
      </c>
      <c r="AJ14" s="91">
        <v>10</v>
      </c>
      <c r="AK14" s="91">
        <v>10</v>
      </c>
      <c r="AL14" s="91">
        <v>10</v>
      </c>
      <c r="AM14" s="91">
        <v>10</v>
      </c>
      <c r="AN14" s="91">
        <v>0</v>
      </c>
      <c r="AO14" s="91">
        <v>0</v>
      </c>
      <c r="AP14" s="92">
        <f t="shared" si="3"/>
        <v>80</v>
      </c>
      <c r="AQ14" s="95" t="s">
        <v>135</v>
      </c>
      <c r="AR14" s="7" t="s">
        <v>141</v>
      </c>
    </row>
    <row r="15" spans="1:44" ht="12.75" customHeight="1" x14ac:dyDescent="0.2">
      <c r="A15" s="19">
        <v>8</v>
      </c>
      <c r="B15" s="107" t="s">
        <v>103</v>
      </c>
      <c r="C15" s="86" t="s">
        <v>31</v>
      </c>
      <c r="D15" s="87" t="s">
        <v>18</v>
      </c>
      <c r="E15" s="101" t="s">
        <v>19</v>
      </c>
      <c r="F15" s="88" t="s">
        <v>32</v>
      </c>
      <c r="G15" s="88" t="s">
        <v>104</v>
      </c>
      <c r="H15" s="89">
        <f t="shared" si="0"/>
        <v>120</v>
      </c>
      <c r="I15" s="90" t="s">
        <v>105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2">
        <f t="shared" si="1"/>
        <v>0</v>
      </c>
      <c r="U15" s="91">
        <v>10</v>
      </c>
      <c r="V15" s="93">
        <v>10</v>
      </c>
      <c r="W15" s="93">
        <v>0</v>
      </c>
      <c r="X15" s="93">
        <v>0</v>
      </c>
      <c r="Y15" s="93">
        <v>0</v>
      </c>
      <c r="Z15" s="93">
        <v>0</v>
      </c>
      <c r="AA15" s="93">
        <v>0</v>
      </c>
      <c r="AB15" s="93">
        <v>0</v>
      </c>
      <c r="AC15" s="93">
        <v>0</v>
      </c>
      <c r="AD15" s="94">
        <v>0</v>
      </c>
      <c r="AE15" s="92">
        <f t="shared" si="2"/>
        <v>20</v>
      </c>
      <c r="AF15" s="91">
        <v>10</v>
      </c>
      <c r="AG15" s="91">
        <v>10</v>
      </c>
      <c r="AH15" s="91">
        <v>10</v>
      </c>
      <c r="AI15" s="91">
        <v>10</v>
      </c>
      <c r="AJ15" s="91">
        <v>10</v>
      </c>
      <c r="AK15" s="91">
        <v>10</v>
      </c>
      <c r="AL15" s="91">
        <v>10</v>
      </c>
      <c r="AM15" s="91">
        <v>10</v>
      </c>
      <c r="AN15" s="91">
        <v>10</v>
      </c>
      <c r="AO15" s="91">
        <v>10</v>
      </c>
      <c r="AP15" s="92">
        <f t="shared" si="3"/>
        <v>100</v>
      </c>
      <c r="AQ15" s="95" t="s">
        <v>135</v>
      </c>
      <c r="AR15" s="7" t="s">
        <v>142</v>
      </c>
    </row>
    <row r="16" spans="1:44" ht="12.75" customHeight="1" x14ac:dyDescent="0.2">
      <c r="A16" s="19">
        <v>9</v>
      </c>
      <c r="B16" s="102" t="s">
        <v>17</v>
      </c>
      <c r="C16" s="86">
        <v>7</v>
      </c>
      <c r="D16" s="87" t="s">
        <v>18</v>
      </c>
      <c r="E16" s="101" t="s">
        <v>19</v>
      </c>
      <c r="F16" s="88" t="s">
        <v>20</v>
      </c>
      <c r="G16" s="88" t="s">
        <v>21</v>
      </c>
      <c r="H16" s="89">
        <f t="shared" si="0"/>
        <v>110</v>
      </c>
      <c r="I16" s="90" t="s">
        <v>22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10</v>
      </c>
      <c r="Q16" s="91">
        <v>0</v>
      </c>
      <c r="R16" s="91">
        <v>0</v>
      </c>
      <c r="S16" s="91">
        <v>0</v>
      </c>
      <c r="T16" s="92">
        <f t="shared" si="1"/>
        <v>10</v>
      </c>
      <c r="U16" s="91">
        <v>0</v>
      </c>
      <c r="V16" s="93">
        <v>0</v>
      </c>
      <c r="W16" s="93">
        <v>0</v>
      </c>
      <c r="X16" s="93">
        <v>0</v>
      </c>
      <c r="Y16" s="93">
        <v>0</v>
      </c>
      <c r="Z16" s="93">
        <v>0</v>
      </c>
      <c r="AA16" s="93">
        <v>0</v>
      </c>
      <c r="AB16" s="93">
        <v>0</v>
      </c>
      <c r="AC16" s="93">
        <v>0</v>
      </c>
      <c r="AD16" s="94">
        <v>0</v>
      </c>
      <c r="AE16" s="92">
        <f t="shared" si="2"/>
        <v>0</v>
      </c>
      <c r="AF16" s="91">
        <v>10</v>
      </c>
      <c r="AG16" s="91">
        <v>10</v>
      </c>
      <c r="AH16" s="91">
        <v>10</v>
      </c>
      <c r="AI16" s="91">
        <v>10</v>
      </c>
      <c r="AJ16" s="91">
        <v>10</v>
      </c>
      <c r="AK16" s="91">
        <v>10</v>
      </c>
      <c r="AL16" s="91">
        <v>10</v>
      </c>
      <c r="AM16" s="91">
        <v>10</v>
      </c>
      <c r="AN16" s="91">
        <v>10</v>
      </c>
      <c r="AO16" s="91">
        <v>10</v>
      </c>
      <c r="AP16" s="92">
        <f t="shared" si="3"/>
        <v>100</v>
      </c>
      <c r="AQ16" s="95" t="s">
        <v>135</v>
      </c>
      <c r="AR16" s="7"/>
    </row>
    <row r="17" spans="1:44" ht="12.75" customHeight="1" x14ac:dyDescent="0.2">
      <c r="A17" s="19">
        <v>10</v>
      </c>
      <c r="B17" s="85" t="s">
        <v>69</v>
      </c>
      <c r="C17" s="86">
        <v>1</v>
      </c>
      <c r="D17" s="87" t="s">
        <v>18</v>
      </c>
      <c r="E17" s="101" t="s">
        <v>19</v>
      </c>
      <c r="F17" s="88"/>
      <c r="G17" s="111" t="s">
        <v>144</v>
      </c>
      <c r="H17" s="89">
        <f t="shared" si="0"/>
        <v>110</v>
      </c>
      <c r="I17" s="90" t="s">
        <v>70</v>
      </c>
      <c r="J17" s="91">
        <v>10</v>
      </c>
      <c r="K17" s="91">
        <v>10</v>
      </c>
      <c r="L17" s="91">
        <v>10</v>
      </c>
      <c r="M17" s="91">
        <v>10</v>
      </c>
      <c r="N17" s="91">
        <v>10</v>
      </c>
      <c r="O17" s="91">
        <v>10</v>
      </c>
      <c r="P17" s="91">
        <v>10</v>
      </c>
      <c r="Q17" s="91">
        <v>10</v>
      </c>
      <c r="R17" s="91">
        <v>10</v>
      </c>
      <c r="S17" s="91">
        <v>10</v>
      </c>
      <c r="T17" s="92">
        <f t="shared" si="1"/>
        <v>100</v>
      </c>
      <c r="U17" s="91">
        <v>0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4">
        <v>0</v>
      </c>
      <c r="AE17" s="92">
        <f t="shared" si="2"/>
        <v>0</v>
      </c>
      <c r="AF17" s="91">
        <v>0</v>
      </c>
      <c r="AG17" s="91">
        <v>0</v>
      </c>
      <c r="AH17" s="91">
        <v>0</v>
      </c>
      <c r="AI17" s="91">
        <v>0</v>
      </c>
      <c r="AJ17" s="91">
        <v>10</v>
      </c>
      <c r="AK17" s="91">
        <v>0</v>
      </c>
      <c r="AL17" s="91">
        <v>0</v>
      </c>
      <c r="AM17" s="91">
        <v>0</v>
      </c>
      <c r="AN17" s="91">
        <v>0</v>
      </c>
      <c r="AO17" s="91">
        <v>0</v>
      </c>
      <c r="AP17" s="92">
        <f t="shared" si="3"/>
        <v>10</v>
      </c>
      <c r="AQ17" s="95" t="s">
        <v>135</v>
      </c>
      <c r="AR17" s="7"/>
    </row>
    <row r="18" spans="1:44" ht="12.75" customHeight="1" x14ac:dyDescent="0.2">
      <c r="A18" s="19">
        <v>11</v>
      </c>
      <c r="B18" s="85" t="s">
        <v>76</v>
      </c>
      <c r="C18" s="86">
        <v>1</v>
      </c>
      <c r="D18" s="87" t="s">
        <v>18</v>
      </c>
      <c r="E18" s="101" t="s">
        <v>19</v>
      </c>
      <c r="F18" s="88"/>
      <c r="G18" s="111" t="s">
        <v>143</v>
      </c>
      <c r="H18" s="89">
        <f t="shared" si="0"/>
        <v>110</v>
      </c>
      <c r="I18" s="90" t="s">
        <v>77</v>
      </c>
      <c r="J18" s="91">
        <v>10</v>
      </c>
      <c r="K18" s="91">
        <v>10</v>
      </c>
      <c r="L18" s="91">
        <v>10</v>
      </c>
      <c r="M18" s="91">
        <v>10</v>
      </c>
      <c r="N18" s="91">
        <v>10</v>
      </c>
      <c r="O18" s="91">
        <v>10</v>
      </c>
      <c r="P18" s="91">
        <v>10</v>
      </c>
      <c r="Q18" s="91">
        <v>10</v>
      </c>
      <c r="R18" s="91">
        <v>10</v>
      </c>
      <c r="S18" s="91">
        <v>10</v>
      </c>
      <c r="T18" s="92">
        <f t="shared" si="1"/>
        <v>100</v>
      </c>
      <c r="U18" s="91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4">
        <v>0</v>
      </c>
      <c r="AE18" s="92">
        <f t="shared" si="2"/>
        <v>0</v>
      </c>
      <c r="AF18" s="91">
        <v>0</v>
      </c>
      <c r="AG18" s="91">
        <v>0</v>
      </c>
      <c r="AH18" s="91">
        <v>0</v>
      </c>
      <c r="AI18" s="91">
        <v>0</v>
      </c>
      <c r="AJ18" s="91">
        <v>10</v>
      </c>
      <c r="AK18" s="91">
        <v>0</v>
      </c>
      <c r="AL18" s="91">
        <v>0</v>
      </c>
      <c r="AM18" s="91">
        <v>0</v>
      </c>
      <c r="AN18" s="91">
        <v>0</v>
      </c>
      <c r="AO18" s="91">
        <v>0</v>
      </c>
      <c r="AP18" s="92">
        <f t="shared" si="3"/>
        <v>10</v>
      </c>
      <c r="AQ18" s="95" t="s">
        <v>135</v>
      </c>
      <c r="AR18" s="7"/>
    </row>
    <row r="19" spans="1:44" ht="12.75" customHeight="1" x14ac:dyDescent="0.2">
      <c r="A19" s="19">
        <v>12</v>
      </c>
      <c r="B19" s="85" t="s">
        <v>34</v>
      </c>
      <c r="C19" s="86">
        <v>6</v>
      </c>
      <c r="D19" s="103" t="s">
        <v>35</v>
      </c>
      <c r="E19" s="101" t="s">
        <v>36</v>
      </c>
      <c r="F19" s="88" t="s">
        <v>37</v>
      </c>
      <c r="G19" s="88" t="s">
        <v>38</v>
      </c>
      <c r="H19" s="89">
        <f t="shared" si="0"/>
        <v>100</v>
      </c>
      <c r="I19" s="100" t="s">
        <v>39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2">
        <f t="shared" si="1"/>
        <v>0</v>
      </c>
      <c r="U19" s="91">
        <v>10</v>
      </c>
      <c r="V19" s="93">
        <v>10</v>
      </c>
      <c r="W19" s="93">
        <v>0</v>
      </c>
      <c r="X19" s="93">
        <v>10</v>
      </c>
      <c r="Y19" s="93">
        <v>10</v>
      </c>
      <c r="Z19" s="93">
        <v>10</v>
      </c>
      <c r="AA19" s="93">
        <v>0</v>
      </c>
      <c r="AB19" s="93">
        <v>0</v>
      </c>
      <c r="AC19" s="93">
        <v>10</v>
      </c>
      <c r="AD19" s="94">
        <v>0</v>
      </c>
      <c r="AE19" s="92">
        <f t="shared" si="2"/>
        <v>60</v>
      </c>
      <c r="AF19" s="91">
        <v>10</v>
      </c>
      <c r="AG19" s="91">
        <v>10</v>
      </c>
      <c r="AH19" s="91">
        <v>0</v>
      </c>
      <c r="AI19" s="91">
        <v>0</v>
      </c>
      <c r="AJ19" s="91">
        <v>10</v>
      </c>
      <c r="AK19" s="91">
        <v>0</v>
      </c>
      <c r="AL19" s="91">
        <v>0</v>
      </c>
      <c r="AM19" s="91">
        <v>0</v>
      </c>
      <c r="AN19" s="91">
        <v>10</v>
      </c>
      <c r="AO19" s="91">
        <v>0</v>
      </c>
      <c r="AP19" s="92">
        <f t="shared" si="3"/>
        <v>40</v>
      </c>
      <c r="AQ19" s="95" t="s">
        <v>135</v>
      </c>
      <c r="AR19" s="7"/>
    </row>
    <row r="20" spans="1:44" ht="12.75" customHeight="1" x14ac:dyDescent="0.2">
      <c r="A20" s="19">
        <v>13</v>
      </c>
      <c r="B20" s="85" t="s">
        <v>66</v>
      </c>
      <c r="C20" s="86" t="s">
        <v>67</v>
      </c>
      <c r="D20" s="87" t="s">
        <v>25</v>
      </c>
      <c r="E20" s="101" t="s">
        <v>26</v>
      </c>
      <c r="F20" s="88" t="s">
        <v>27</v>
      </c>
      <c r="G20" s="88" t="s">
        <v>28</v>
      </c>
      <c r="H20" s="89">
        <f t="shared" si="0"/>
        <v>100</v>
      </c>
      <c r="I20" s="90" t="s">
        <v>68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2">
        <f t="shared" si="1"/>
        <v>0</v>
      </c>
      <c r="U20" s="91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4">
        <v>0</v>
      </c>
      <c r="AE20" s="92">
        <f t="shared" si="2"/>
        <v>0</v>
      </c>
      <c r="AF20" s="91">
        <v>10</v>
      </c>
      <c r="AG20" s="91">
        <v>10</v>
      </c>
      <c r="AH20" s="91">
        <v>10</v>
      </c>
      <c r="AI20" s="91">
        <v>10</v>
      </c>
      <c r="AJ20" s="91">
        <v>10</v>
      </c>
      <c r="AK20" s="91">
        <v>10</v>
      </c>
      <c r="AL20" s="91">
        <v>10</v>
      </c>
      <c r="AM20" s="91">
        <v>10</v>
      </c>
      <c r="AN20" s="91">
        <v>10</v>
      </c>
      <c r="AO20" s="91">
        <v>10</v>
      </c>
      <c r="AP20" s="92">
        <f t="shared" si="3"/>
        <v>100</v>
      </c>
      <c r="AQ20" s="95" t="s">
        <v>135</v>
      </c>
      <c r="AR20" s="7"/>
    </row>
    <row r="21" spans="1:44" ht="12.75" customHeight="1" x14ac:dyDescent="0.2">
      <c r="A21" s="19">
        <v>14</v>
      </c>
      <c r="B21" s="30" t="s">
        <v>49</v>
      </c>
      <c r="C21" s="33">
        <v>8</v>
      </c>
      <c r="D21" s="34" t="s">
        <v>50</v>
      </c>
      <c r="E21" s="35" t="s">
        <v>51</v>
      </c>
      <c r="F21" s="21" t="s">
        <v>52</v>
      </c>
      <c r="G21" s="21" t="s">
        <v>38</v>
      </c>
      <c r="H21" s="22">
        <f t="shared" si="0"/>
        <v>90</v>
      </c>
      <c r="I21" s="23" t="s">
        <v>53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6">
        <f t="shared" si="1"/>
        <v>0</v>
      </c>
      <c r="U21" s="24">
        <v>10</v>
      </c>
      <c r="V21" s="27">
        <v>10</v>
      </c>
      <c r="W21" s="27">
        <v>0</v>
      </c>
      <c r="X21" s="27">
        <v>10</v>
      </c>
      <c r="Y21" s="27">
        <v>10</v>
      </c>
      <c r="Z21" s="27">
        <v>0</v>
      </c>
      <c r="AA21" s="27">
        <v>0</v>
      </c>
      <c r="AB21" s="27">
        <v>0</v>
      </c>
      <c r="AC21" s="27">
        <v>0</v>
      </c>
      <c r="AD21" s="28">
        <v>0</v>
      </c>
      <c r="AE21" s="26">
        <f t="shared" si="2"/>
        <v>40</v>
      </c>
      <c r="AF21" s="24">
        <v>10</v>
      </c>
      <c r="AG21" s="24">
        <v>10</v>
      </c>
      <c r="AH21" s="24">
        <v>10</v>
      </c>
      <c r="AI21" s="24">
        <v>10</v>
      </c>
      <c r="AJ21" s="25">
        <v>10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6">
        <f t="shared" si="3"/>
        <v>50</v>
      </c>
      <c r="AQ21" s="29"/>
      <c r="AR21" s="7"/>
    </row>
    <row r="22" spans="1:44" ht="12.75" customHeight="1" x14ac:dyDescent="0.2">
      <c r="A22" s="19">
        <v>15</v>
      </c>
      <c r="B22" s="30" t="s">
        <v>86</v>
      </c>
      <c r="C22" s="33" t="s">
        <v>41</v>
      </c>
      <c r="D22" s="34" t="s">
        <v>87</v>
      </c>
      <c r="E22" s="35" t="s">
        <v>88</v>
      </c>
      <c r="F22" s="112" t="s">
        <v>145</v>
      </c>
      <c r="G22" s="21" t="s">
        <v>21</v>
      </c>
      <c r="H22" s="22">
        <f t="shared" si="0"/>
        <v>90</v>
      </c>
      <c r="I22" s="23" t="s">
        <v>89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6">
        <f t="shared" si="1"/>
        <v>0</v>
      </c>
      <c r="U22" s="24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8">
        <v>0</v>
      </c>
      <c r="AE22" s="26">
        <f t="shared" si="2"/>
        <v>0</v>
      </c>
      <c r="AF22" s="25">
        <v>10</v>
      </c>
      <c r="AG22" s="25">
        <v>10</v>
      </c>
      <c r="AH22" s="25">
        <v>10</v>
      </c>
      <c r="AI22" s="25">
        <v>10</v>
      </c>
      <c r="AJ22" s="25">
        <v>10</v>
      </c>
      <c r="AK22" s="25">
        <v>10</v>
      </c>
      <c r="AL22" s="25">
        <v>10</v>
      </c>
      <c r="AM22" s="24">
        <v>0</v>
      </c>
      <c r="AN22" s="24">
        <v>10</v>
      </c>
      <c r="AO22" s="24">
        <v>10</v>
      </c>
      <c r="AP22" s="26">
        <f t="shared" si="3"/>
        <v>90</v>
      </c>
      <c r="AQ22" s="29"/>
      <c r="AR22" s="7"/>
    </row>
    <row r="23" spans="1:44" ht="12.75" customHeight="1" x14ac:dyDescent="0.2">
      <c r="A23" s="19">
        <v>16</v>
      </c>
      <c r="B23" s="30" t="s">
        <v>108</v>
      </c>
      <c r="C23" s="33">
        <v>8</v>
      </c>
      <c r="D23" s="34" t="s">
        <v>109</v>
      </c>
      <c r="E23" s="35" t="s">
        <v>110</v>
      </c>
      <c r="F23" s="21" t="s">
        <v>111</v>
      </c>
      <c r="G23" s="21" t="s">
        <v>38</v>
      </c>
      <c r="H23" s="22">
        <f t="shared" si="0"/>
        <v>90</v>
      </c>
      <c r="I23" s="23" t="s">
        <v>112</v>
      </c>
      <c r="J23" s="25">
        <v>0</v>
      </c>
      <c r="K23" s="25">
        <v>0</v>
      </c>
      <c r="L23" s="25">
        <v>0</v>
      </c>
      <c r="M23" s="25">
        <v>10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>
        <f t="shared" si="1"/>
        <v>10</v>
      </c>
      <c r="U23" s="24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8">
        <v>0</v>
      </c>
      <c r="AE23" s="26">
        <f t="shared" si="2"/>
        <v>0</v>
      </c>
      <c r="AF23" s="25">
        <v>10</v>
      </c>
      <c r="AG23" s="25">
        <v>10</v>
      </c>
      <c r="AH23" s="25">
        <v>10</v>
      </c>
      <c r="AI23" s="25">
        <v>10</v>
      </c>
      <c r="AJ23" s="25">
        <v>10</v>
      </c>
      <c r="AK23" s="25">
        <v>10</v>
      </c>
      <c r="AL23" s="25">
        <v>10</v>
      </c>
      <c r="AM23" s="25">
        <v>10</v>
      </c>
      <c r="AN23" s="25">
        <v>0</v>
      </c>
      <c r="AO23" s="25">
        <v>0</v>
      </c>
      <c r="AP23" s="26">
        <f t="shared" si="3"/>
        <v>80</v>
      </c>
      <c r="AQ23" s="29"/>
      <c r="AR23" s="7"/>
    </row>
    <row r="24" spans="1:44" ht="12.75" customHeight="1" x14ac:dyDescent="0.2">
      <c r="A24" s="19">
        <v>17</v>
      </c>
      <c r="B24" s="30" t="s">
        <v>92</v>
      </c>
      <c r="C24" s="33">
        <v>7</v>
      </c>
      <c r="D24" s="34" t="s">
        <v>93</v>
      </c>
      <c r="E24" s="35" t="s">
        <v>19</v>
      </c>
      <c r="F24" s="21" t="s">
        <v>94</v>
      </c>
      <c r="G24" s="21" t="s">
        <v>62</v>
      </c>
      <c r="H24" s="22">
        <f t="shared" si="0"/>
        <v>80</v>
      </c>
      <c r="I24" s="32" t="s">
        <v>95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6">
        <f t="shared" si="1"/>
        <v>0</v>
      </c>
      <c r="U24" s="24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8">
        <v>0</v>
      </c>
      <c r="AE24" s="26">
        <f t="shared" si="2"/>
        <v>0</v>
      </c>
      <c r="AF24" s="25">
        <v>10</v>
      </c>
      <c r="AG24" s="25">
        <v>10</v>
      </c>
      <c r="AH24" s="25">
        <v>10</v>
      </c>
      <c r="AI24" s="25">
        <v>10</v>
      </c>
      <c r="AJ24" s="25">
        <v>10</v>
      </c>
      <c r="AK24" s="25">
        <v>10</v>
      </c>
      <c r="AL24" s="25">
        <v>10</v>
      </c>
      <c r="AM24" s="25">
        <v>10</v>
      </c>
      <c r="AN24" s="25">
        <v>0</v>
      </c>
      <c r="AO24" s="25">
        <v>0</v>
      </c>
      <c r="AP24" s="26">
        <f t="shared" si="3"/>
        <v>80</v>
      </c>
      <c r="AQ24" s="29"/>
      <c r="AR24" s="7"/>
    </row>
    <row r="25" spans="1:44" ht="12.75" customHeight="1" x14ac:dyDescent="0.2">
      <c r="A25" s="19">
        <v>18</v>
      </c>
      <c r="B25" s="30" t="s">
        <v>96</v>
      </c>
      <c r="C25" s="33">
        <v>8</v>
      </c>
      <c r="D25" s="34" t="s">
        <v>97</v>
      </c>
      <c r="E25" s="35" t="s">
        <v>98</v>
      </c>
      <c r="F25" s="21" t="s">
        <v>99</v>
      </c>
      <c r="G25" s="21" t="s">
        <v>38</v>
      </c>
      <c r="H25" s="22">
        <f t="shared" si="0"/>
        <v>80</v>
      </c>
      <c r="I25" s="31" t="s">
        <v>100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6">
        <f t="shared" si="1"/>
        <v>0</v>
      </c>
      <c r="U25" s="24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8">
        <v>0</v>
      </c>
      <c r="AE25" s="26">
        <f t="shared" si="2"/>
        <v>0</v>
      </c>
      <c r="AF25" s="24">
        <v>10</v>
      </c>
      <c r="AG25" s="24">
        <v>10</v>
      </c>
      <c r="AH25" s="24">
        <v>10</v>
      </c>
      <c r="AI25" s="24">
        <v>10</v>
      </c>
      <c r="AJ25" s="24">
        <v>10</v>
      </c>
      <c r="AK25" s="24">
        <v>10</v>
      </c>
      <c r="AL25" s="24">
        <v>10</v>
      </c>
      <c r="AM25" s="24">
        <v>10</v>
      </c>
      <c r="AN25" s="24">
        <v>0</v>
      </c>
      <c r="AO25" s="24">
        <v>0</v>
      </c>
      <c r="AP25" s="26">
        <f t="shared" si="3"/>
        <v>80</v>
      </c>
      <c r="AQ25" s="29"/>
      <c r="AR25" s="7"/>
    </row>
    <row r="26" spans="1:44" ht="12.75" customHeight="1" x14ac:dyDescent="0.2">
      <c r="A26" s="19">
        <v>19</v>
      </c>
      <c r="B26" s="30" t="s">
        <v>113</v>
      </c>
      <c r="C26" s="33">
        <v>7</v>
      </c>
      <c r="D26" s="34" t="s">
        <v>114</v>
      </c>
      <c r="E26" s="35" t="s">
        <v>115</v>
      </c>
      <c r="F26" s="21" t="s">
        <v>116</v>
      </c>
      <c r="G26" s="21" t="s">
        <v>38</v>
      </c>
      <c r="H26" s="22">
        <f t="shared" si="0"/>
        <v>80</v>
      </c>
      <c r="I26" s="31" t="s">
        <v>117</v>
      </c>
      <c r="J26" s="24">
        <v>0</v>
      </c>
      <c r="K26" s="24">
        <v>0</v>
      </c>
      <c r="L26" s="24">
        <v>0</v>
      </c>
      <c r="M26" s="24">
        <v>10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6">
        <f t="shared" si="1"/>
        <v>10</v>
      </c>
      <c r="U26" s="24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8">
        <v>0</v>
      </c>
      <c r="AE26" s="26">
        <f t="shared" si="2"/>
        <v>0</v>
      </c>
      <c r="AF26" s="25">
        <v>10</v>
      </c>
      <c r="AG26" s="25">
        <v>10</v>
      </c>
      <c r="AH26" s="25">
        <v>10</v>
      </c>
      <c r="AI26" s="25">
        <v>10</v>
      </c>
      <c r="AJ26" s="25">
        <v>10</v>
      </c>
      <c r="AK26" s="25">
        <v>10</v>
      </c>
      <c r="AL26" s="25">
        <v>10</v>
      </c>
      <c r="AM26" s="25">
        <v>0</v>
      </c>
      <c r="AN26" s="24">
        <v>0</v>
      </c>
      <c r="AO26" s="24">
        <v>0</v>
      </c>
      <c r="AP26" s="26">
        <f t="shared" si="3"/>
        <v>70</v>
      </c>
      <c r="AQ26" s="29"/>
      <c r="AR26" s="7"/>
    </row>
    <row r="27" spans="1:44" ht="12.75" customHeight="1" x14ac:dyDescent="0.2">
      <c r="A27" s="19">
        <v>20</v>
      </c>
      <c r="B27" s="30" t="s">
        <v>23</v>
      </c>
      <c r="C27" s="33" t="s">
        <v>24</v>
      </c>
      <c r="D27" s="37" t="s">
        <v>25</v>
      </c>
      <c r="E27" s="35" t="s">
        <v>26</v>
      </c>
      <c r="F27" s="21" t="s">
        <v>27</v>
      </c>
      <c r="G27" s="21" t="s">
        <v>28</v>
      </c>
      <c r="H27" s="22">
        <f t="shared" si="0"/>
        <v>60</v>
      </c>
      <c r="I27" s="23" t="s">
        <v>29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6">
        <f t="shared" si="1"/>
        <v>0</v>
      </c>
      <c r="U27" s="24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8">
        <v>0</v>
      </c>
      <c r="AE27" s="26">
        <f t="shared" si="2"/>
        <v>0</v>
      </c>
      <c r="AF27" s="25">
        <v>10</v>
      </c>
      <c r="AG27" s="25">
        <v>10</v>
      </c>
      <c r="AH27" s="25">
        <v>10</v>
      </c>
      <c r="AI27" s="25">
        <v>10</v>
      </c>
      <c r="AJ27" s="25">
        <v>10</v>
      </c>
      <c r="AK27" s="25">
        <v>10</v>
      </c>
      <c r="AL27" s="25">
        <v>0</v>
      </c>
      <c r="AM27" s="25">
        <v>0</v>
      </c>
      <c r="AN27" s="24">
        <v>0</v>
      </c>
      <c r="AO27" s="24">
        <v>0</v>
      </c>
      <c r="AP27" s="26">
        <f t="shared" si="3"/>
        <v>60</v>
      </c>
      <c r="AQ27" s="29"/>
      <c r="AR27" s="7"/>
    </row>
    <row r="28" spans="1:44" ht="12.75" customHeight="1" x14ac:dyDescent="0.2">
      <c r="A28" s="19">
        <v>21</v>
      </c>
      <c r="B28" s="30" t="s">
        <v>78</v>
      </c>
      <c r="C28" s="33">
        <v>7</v>
      </c>
      <c r="D28" s="34" t="s">
        <v>79</v>
      </c>
      <c r="E28" s="35" t="s">
        <v>80</v>
      </c>
      <c r="F28" s="21" t="s">
        <v>81</v>
      </c>
      <c r="G28" s="21" t="s">
        <v>82</v>
      </c>
      <c r="H28" s="22">
        <f t="shared" si="0"/>
        <v>60</v>
      </c>
      <c r="I28" s="31" t="s">
        <v>83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6">
        <f t="shared" si="1"/>
        <v>0</v>
      </c>
      <c r="U28" s="25">
        <v>0</v>
      </c>
      <c r="V28" s="36">
        <v>0</v>
      </c>
      <c r="W28" s="27">
        <v>0</v>
      </c>
      <c r="X28" s="36">
        <v>0</v>
      </c>
      <c r="Y28" s="36">
        <v>0</v>
      </c>
      <c r="Z28" s="27">
        <v>0</v>
      </c>
      <c r="AA28" s="27">
        <v>0</v>
      </c>
      <c r="AB28" s="27">
        <v>0</v>
      </c>
      <c r="AC28" s="27">
        <v>0</v>
      </c>
      <c r="AD28" s="28">
        <v>0</v>
      </c>
      <c r="AE28" s="26">
        <f t="shared" si="2"/>
        <v>0</v>
      </c>
      <c r="AF28" s="24">
        <v>10</v>
      </c>
      <c r="AG28" s="24">
        <v>10</v>
      </c>
      <c r="AH28" s="24">
        <v>10</v>
      </c>
      <c r="AI28" s="24">
        <v>10</v>
      </c>
      <c r="AJ28" s="24">
        <v>10</v>
      </c>
      <c r="AK28" s="24">
        <v>10</v>
      </c>
      <c r="AL28" s="24">
        <v>0</v>
      </c>
      <c r="AM28" s="24">
        <v>0</v>
      </c>
      <c r="AN28" s="24">
        <v>0</v>
      </c>
      <c r="AO28" s="24">
        <v>0</v>
      </c>
      <c r="AP28" s="26">
        <f t="shared" si="3"/>
        <v>60</v>
      </c>
      <c r="AQ28" s="29"/>
      <c r="AR28" s="7"/>
    </row>
    <row r="29" spans="1:44" ht="12.75" customHeight="1" x14ac:dyDescent="0.2">
      <c r="A29" s="19">
        <v>22</v>
      </c>
      <c r="B29" s="30" t="s">
        <v>40</v>
      </c>
      <c r="C29" s="33" t="s">
        <v>41</v>
      </c>
      <c r="D29" s="34" t="s">
        <v>18</v>
      </c>
      <c r="E29" s="35" t="s">
        <v>19</v>
      </c>
      <c r="F29" s="21" t="s">
        <v>32</v>
      </c>
      <c r="G29" s="21" t="s">
        <v>21</v>
      </c>
      <c r="H29" s="22">
        <f t="shared" si="0"/>
        <v>50</v>
      </c>
      <c r="I29" s="30" t="s">
        <v>42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6">
        <f t="shared" si="1"/>
        <v>0</v>
      </c>
      <c r="U29" s="25">
        <v>10</v>
      </c>
      <c r="V29" s="36">
        <v>10</v>
      </c>
      <c r="W29" s="27">
        <v>0</v>
      </c>
      <c r="X29" s="27">
        <v>10</v>
      </c>
      <c r="Y29" s="27">
        <v>10</v>
      </c>
      <c r="Z29" s="27">
        <v>10</v>
      </c>
      <c r="AA29" s="27">
        <v>0</v>
      </c>
      <c r="AB29" s="27">
        <v>0</v>
      </c>
      <c r="AC29" s="27">
        <v>0</v>
      </c>
      <c r="AD29" s="28">
        <v>0</v>
      </c>
      <c r="AE29" s="26">
        <f t="shared" si="2"/>
        <v>50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6">
        <f t="shared" si="3"/>
        <v>0</v>
      </c>
      <c r="AQ29" s="29"/>
      <c r="AR29" s="7"/>
    </row>
    <row r="30" spans="1:44" ht="12.75" customHeight="1" x14ac:dyDescent="0.2">
      <c r="A30" s="19">
        <v>23</v>
      </c>
      <c r="B30" s="30" t="s">
        <v>101</v>
      </c>
      <c r="C30" s="33">
        <v>1</v>
      </c>
      <c r="D30" s="34" t="s">
        <v>18</v>
      </c>
      <c r="E30" s="35" t="s">
        <v>19</v>
      </c>
      <c r="F30" s="21"/>
      <c r="G30" s="21" t="s">
        <v>38</v>
      </c>
      <c r="H30" s="22">
        <f t="shared" si="0"/>
        <v>40</v>
      </c>
      <c r="I30" s="23" t="s">
        <v>102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6">
        <f t="shared" si="1"/>
        <v>0</v>
      </c>
      <c r="U30" s="24">
        <v>10</v>
      </c>
      <c r="V30" s="27">
        <v>10</v>
      </c>
      <c r="W30" s="27">
        <v>0</v>
      </c>
      <c r="X30" s="27">
        <v>10</v>
      </c>
      <c r="Y30" s="27">
        <v>10</v>
      </c>
      <c r="Z30" s="27">
        <v>0</v>
      </c>
      <c r="AA30" s="27">
        <v>0</v>
      </c>
      <c r="AB30" s="27">
        <v>0</v>
      </c>
      <c r="AC30" s="27">
        <v>0</v>
      </c>
      <c r="AD30" s="28">
        <v>0</v>
      </c>
      <c r="AE30" s="26">
        <f t="shared" si="2"/>
        <v>40</v>
      </c>
      <c r="AF30" s="25">
        <v>0</v>
      </c>
      <c r="AG30" s="25">
        <v>0</v>
      </c>
      <c r="AH30" s="24">
        <v>0</v>
      </c>
      <c r="AI30" s="24">
        <v>0</v>
      </c>
      <c r="AJ30" s="25">
        <v>0</v>
      </c>
      <c r="AK30" s="25">
        <v>0</v>
      </c>
      <c r="AL30" s="24">
        <v>0</v>
      </c>
      <c r="AM30" s="24">
        <v>0</v>
      </c>
      <c r="AN30" s="24">
        <v>0</v>
      </c>
      <c r="AO30" s="24">
        <v>0</v>
      </c>
      <c r="AP30" s="26">
        <f t="shared" si="3"/>
        <v>0</v>
      </c>
      <c r="AQ30" s="29"/>
      <c r="AR30" s="7"/>
    </row>
    <row r="31" spans="1:44" ht="12.75" customHeight="1" x14ac:dyDescent="0.2">
      <c r="A31" s="19">
        <v>24</v>
      </c>
      <c r="B31" s="30" t="s">
        <v>106</v>
      </c>
      <c r="C31" s="33" t="s">
        <v>31</v>
      </c>
      <c r="D31" s="34" t="s">
        <v>18</v>
      </c>
      <c r="E31" s="35" t="s">
        <v>19</v>
      </c>
      <c r="F31" s="21" t="s">
        <v>32</v>
      </c>
      <c r="G31" s="21" t="s">
        <v>21</v>
      </c>
      <c r="H31" s="22">
        <f t="shared" si="0"/>
        <v>40</v>
      </c>
      <c r="I31" s="23" t="s">
        <v>107</v>
      </c>
      <c r="J31" s="24">
        <v>0</v>
      </c>
      <c r="K31" s="24">
        <v>0</v>
      </c>
      <c r="L31" s="24">
        <v>0</v>
      </c>
      <c r="M31" s="25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6">
        <f t="shared" si="1"/>
        <v>0</v>
      </c>
      <c r="U31" s="24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8">
        <v>0</v>
      </c>
      <c r="AE31" s="26">
        <f t="shared" si="2"/>
        <v>0</v>
      </c>
      <c r="AF31" s="25">
        <v>10</v>
      </c>
      <c r="AG31" s="25">
        <v>10</v>
      </c>
      <c r="AH31" s="25">
        <v>0</v>
      </c>
      <c r="AI31" s="25">
        <v>0</v>
      </c>
      <c r="AJ31" s="25">
        <v>10</v>
      </c>
      <c r="AK31" s="25">
        <v>10</v>
      </c>
      <c r="AL31" s="25">
        <v>0</v>
      </c>
      <c r="AM31" s="25">
        <v>0</v>
      </c>
      <c r="AN31" s="25">
        <v>0</v>
      </c>
      <c r="AO31" s="24">
        <v>0</v>
      </c>
      <c r="AP31" s="26">
        <f t="shared" si="3"/>
        <v>40</v>
      </c>
      <c r="AQ31" s="29"/>
      <c r="AR31" s="7"/>
    </row>
    <row r="32" spans="1:44" ht="12.75" customHeight="1" x14ac:dyDescent="0.2">
      <c r="A32" s="19">
        <v>25</v>
      </c>
      <c r="B32" s="30" t="s">
        <v>118</v>
      </c>
      <c r="C32" s="33" t="s">
        <v>31</v>
      </c>
      <c r="D32" s="34" t="s">
        <v>18</v>
      </c>
      <c r="E32" s="35" t="s">
        <v>19</v>
      </c>
      <c r="F32" s="21" t="s">
        <v>32</v>
      </c>
      <c r="G32" s="21" t="s">
        <v>21</v>
      </c>
      <c r="H32" s="22">
        <f t="shared" si="0"/>
        <v>30</v>
      </c>
      <c r="I32" s="23" t="s">
        <v>119</v>
      </c>
      <c r="J32" s="24">
        <v>0</v>
      </c>
      <c r="K32" s="24">
        <v>0</v>
      </c>
      <c r="L32" s="24">
        <v>0</v>
      </c>
      <c r="M32" s="25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6">
        <f t="shared" si="1"/>
        <v>0</v>
      </c>
      <c r="U32" s="24">
        <v>10</v>
      </c>
      <c r="V32" s="27">
        <v>10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8">
        <v>0</v>
      </c>
      <c r="AE32" s="26">
        <f t="shared" si="2"/>
        <v>20</v>
      </c>
      <c r="AF32" s="25">
        <v>0</v>
      </c>
      <c r="AG32" s="25">
        <v>0</v>
      </c>
      <c r="AH32" s="25">
        <v>0</v>
      </c>
      <c r="AI32" s="25">
        <v>0</v>
      </c>
      <c r="AJ32" s="25">
        <v>10</v>
      </c>
      <c r="AK32" s="25">
        <v>0</v>
      </c>
      <c r="AL32" s="25">
        <v>0</v>
      </c>
      <c r="AM32" s="24">
        <v>0</v>
      </c>
      <c r="AN32" s="24">
        <v>0</v>
      </c>
      <c r="AO32" s="24">
        <v>0</v>
      </c>
      <c r="AP32" s="26">
        <f t="shared" si="3"/>
        <v>10</v>
      </c>
      <c r="AQ32" s="29"/>
      <c r="AR32" s="7"/>
    </row>
    <row r="33" spans="1:44" ht="12.75" customHeight="1" x14ac:dyDescent="0.2">
      <c r="A33" s="19">
        <v>26</v>
      </c>
      <c r="B33" s="20" t="s">
        <v>130</v>
      </c>
      <c r="C33" s="33">
        <v>7</v>
      </c>
      <c r="D33" s="34" t="s">
        <v>18</v>
      </c>
      <c r="E33" s="35" t="s">
        <v>19</v>
      </c>
      <c r="F33" s="21" t="s">
        <v>20</v>
      </c>
      <c r="G33" s="21" t="s">
        <v>21</v>
      </c>
      <c r="H33" s="22">
        <f t="shared" si="0"/>
        <v>10</v>
      </c>
      <c r="I33" s="31" t="s">
        <v>131</v>
      </c>
      <c r="J33" s="24">
        <v>0</v>
      </c>
      <c r="K33" s="24">
        <v>0</v>
      </c>
      <c r="L33" s="24">
        <v>0</v>
      </c>
      <c r="M33" s="24">
        <v>10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6">
        <f t="shared" si="1"/>
        <v>10</v>
      </c>
      <c r="U33" s="25">
        <v>0</v>
      </c>
      <c r="V33" s="36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8">
        <v>0</v>
      </c>
      <c r="AE33" s="26">
        <f t="shared" si="2"/>
        <v>0</v>
      </c>
      <c r="AF33" s="24">
        <v>0</v>
      </c>
      <c r="AG33" s="24">
        <v>0</v>
      </c>
      <c r="AH33" s="24">
        <v>0</v>
      </c>
      <c r="AI33" s="24">
        <v>0</v>
      </c>
      <c r="AJ33" s="25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6">
        <f t="shared" si="3"/>
        <v>0</v>
      </c>
      <c r="AQ33" s="29"/>
      <c r="AR33" s="7"/>
    </row>
    <row r="34" spans="1:44" ht="12.75" customHeight="1" x14ac:dyDescent="0.2">
      <c r="A34" s="19">
        <v>27</v>
      </c>
      <c r="B34" s="30" t="s">
        <v>71</v>
      </c>
      <c r="C34" s="33">
        <v>8</v>
      </c>
      <c r="D34" s="34" t="s">
        <v>72</v>
      </c>
      <c r="E34" s="35" t="s">
        <v>73</v>
      </c>
      <c r="F34" s="21" t="s">
        <v>74</v>
      </c>
      <c r="G34" s="21" t="s">
        <v>28</v>
      </c>
      <c r="H34" s="22">
        <f t="shared" si="0"/>
        <v>0</v>
      </c>
      <c r="I34" s="32" t="s">
        <v>75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6">
        <f t="shared" si="1"/>
        <v>0</v>
      </c>
      <c r="U34" s="24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8">
        <v>0</v>
      </c>
      <c r="AE34" s="26">
        <f t="shared" si="2"/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6">
        <f t="shared" si="3"/>
        <v>0</v>
      </c>
      <c r="AQ34" s="29"/>
      <c r="AR34" s="7"/>
    </row>
    <row r="35" spans="1:44" ht="12.75" customHeight="1" x14ac:dyDescent="0.2">
      <c r="A35" s="19">
        <v>28</v>
      </c>
      <c r="B35" s="30" t="s">
        <v>90</v>
      </c>
      <c r="C35" s="33">
        <v>1</v>
      </c>
      <c r="D35" s="34" t="s">
        <v>18</v>
      </c>
      <c r="E35" s="35" t="s">
        <v>19</v>
      </c>
      <c r="F35" s="21"/>
      <c r="G35" s="21" t="s">
        <v>38</v>
      </c>
      <c r="H35" s="22">
        <f t="shared" si="0"/>
        <v>0</v>
      </c>
      <c r="I35" s="23" t="s">
        <v>91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6">
        <f t="shared" si="1"/>
        <v>0</v>
      </c>
      <c r="U35" s="24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8">
        <v>0</v>
      </c>
      <c r="AE35" s="26">
        <f t="shared" si="2"/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6">
        <f t="shared" si="3"/>
        <v>0</v>
      </c>
      <c r="AQ35" s="29"/>
      <c r="AR35" s="7"/>
    </row>
    <row r="36" spans="1:44" ht="12.75" customHeight="1" x14ac:dyDescent="0.2">
      <c r="A36" s="19">
        <v>29</v>
      </c>
      <c r="B36" s="54" t="s">
        <v>120</v>
      </c>
      <c r="C36" s="40" t="s">
        <v>121</v>
      </c>
      <c r="D36" s="41" t="s">
        <v>18</v>
      </c>
      <c r="E36" s="42" t="s">
        <v>19</v>
      </c>
      <c r="F36" s="21" t="s">
        <v>32</v>
      </c>
      <c r="G36" s="21" t="s">
        <v>21</v>
      </c>
      <c r="H36" s="22">
        <f t="shared" si="0"/>
        <v>0</v>
      </c>
      <c r="I36" s="23" t="s">
        <v>122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6">
        <f t="shared" si="1"/>
        <v>0</v>
      </c>
      <c r="U36" s="24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8">
        <v>0</v>
      </c>
      <c r="AE36" s="26">
        <f t="shared" si="2"/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6">
        <f t="shared" si="3"/>
        <v>0</v>
      </c>
      <c r="AQ36" s="29"/>
      <c r="AR36" s="7"/>
    </row>
    <row r="37" spans="1:44" ht="12.75" customHeight="1" x14ac:dyDescent="0.2">
      <c r="A37" s="19">
        <v>30</v>
      </c>
      <c r="B37" s="57" t="s">
        <v>123</v>
      </c>
      <c r="C37" s="58" t="s">
        <v>41</v>
      </c>
      <c r="D37" s="58" t="s">
        <v>18</v>
      </c>
      <c r="E37" s="57" t="s">
        <v>19</v>
      </c>
      <c r="F37" s="21" t="s">
        <v>32</v>
      </c>
      <c r="G37" s="21" t="s">
        <v>21</v>
      </c>
      <c r="H37" s="22">
        <f t="shared" si="0"/>
        <v>0</v>
      </c>
      <c r="I37" s="23" t="s">
        <v>124</v>
      </c>
      <c r="J37" s="24">
        <v>0</v>
      </c>
      <c r="K37" s="24">
        <v>0</v>
      </c>
      <c r="L37" s="24">
        <v>0</v>
      </c>
      <c r="M37" s="25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6">
        <f t="shared" si="1"/>
        <v>0</v>
      </c>
      <c r="U37" s="24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8">
        <v>0</v>
      </c>
      <c r="AE37" s="26">
        <f t="shared" si="2"/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6">
        <f t="shared" si="3"/>
        <v>0</v>
      </c>
      <c r="AQ37" s="43"/>
      <c r="AR37" s="44"/>
    </row>
    <row r="38" spans="1:44" ht="12.75" customHeight="1" x14ac:dyDescent="0.2">
      <c r="A38" s="19">
        <v>31</v>
      </c>
      <c r="B38" s="38" t="s">
        <v>125</v>
      </c>
      <c r="C38" s="45">
        <v>8</v>
      </c>
      <c r="D38" s="45" t="s">
        <v>126</v>
      </c>
      <c r="E38" s="46" t="s">
        <v>80</v>
      </c>
      <c r="F38" s="21" t="s">
        <v>127</v>
      </c>
      <c r="G38" s="21" t="s">
        <v>128</v>
      </c>
      <c r="H38" s="22">
        <f t="shared" si="0"/>
        <v>0</v>
      </c>
      <c r="I38" s="36" t="s">
        <v>129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26">
        <f t="shared" si="1"/>
        <v>0</v>
      </c>
      <c r="U38" s="25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47">
        <v>0</v>
      </c>
      <c r="AE38" s="26">
        <f t="shared" si="2"/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6">
        <f t="shared" si="3"/>
        <v>0</v>
      </c>
      <c r="AQ38" s="5"/>
      <c r="AR38" s="5"/>
    </row>
    <row r="39" spans="1:44" ht="12.75" customHeight="1" x14ac:dyDescent="0.2">
      <c r="A39" s="19"/>
      <c r="B39" s="30"/>
      <c r="C39" s="20"/>
      <c r="D39" s="20"/>
      <c r="E39" s="48"/>
      <c r="F39" s="21"/>
      <c r="G39" s="21"/>
      <c r="H39" s="29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49"/>
      <c r="U39" s="50"/>
      <c r="V39" s="32"/>
      <c r="W39" s="32"/>
      <c r="X39" s="32"/>
      <c r="Y39" s="32"/>
      <c r="Z39" s="32"/>
      <c r="AA39" s="32"/>
      <c r="AB39" s="32"/>
      <c r="AC39" s="32"/>
      <c r="AD39" s="51"/>
      <c r="AE39" s="49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49"/>
      <c r="AQ39" s="5"/>
      <c r="AR39" s="5"/>
    </row>
    <row r="40" spans="1:44" ht="12.75" customHeight="1" x14ac:dyDescent="0.2">
      <c r="A40" s="52"/>
      <c r="B40" s="30"/>
      <c r="C40" s="20"/>
      <c r="D40" s="20"/>
      <c r="E40" s="48"/>
      <c r="F40" s="21"/>
      <c r="G40" s="21"/>
      <c r="H40" s="29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49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49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53"/>
      <c r="AQ40" s="5"/>
      <c r="AR40" s="5"/>
    </row>
    <row r="41" spans="1:44" ht="12.75" customHeight="1" x14ac:dyDescent="0.2">
      <c r="A41" s="19"/>
      <c r="B41" s="30"/>
      <c r="C41" s="20"/>
      <c r="D41" s="20"/>
      <c r="E41" s="48"/>
      <c r="F41" s="21"/>
      <c r="G41" s="21"/>
      <c r="H41" s="29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49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49"/>
      <c r="AF41" s="32"/>
      <c r="AG41" s="32"/>
      <c r="AH41" s="50"/>
      <c r="AI41" s="50"/>
      <c r="AJ41" s="50"/>
      <c r="AK41" s="50"/>
      <c r="AL41" s="50"/>
      <c r="AM41" s="50"/>
      <c r="AN41" s="50"/>
      <c r="AO41" s="50"/>
      <c r="AP41" s="53"/>
      <c r="AQ41" s="5"/>
      <c r="AR41" s="5"/>
    </row>
    <row r="42" spans="1:44" ht="12.75" customHeight="1" x14ac:dyDescent="0.2">
      <c r="A42" s="19"/>
      <c r="B42" s="30"/>
      <c r="C42" s="20"/>
      <c r="D42" s="20"/>
      <c r="E42" s="48"/>
      <c r="F42" s="21"/>
      <c r="G42" s="21"/>
      <c r="H42" s="29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49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49"/>
      <c r="AF42" s="32"/>
      <c r="AG42" s="32"/>
      <c r="AH42" s="50"/>
      <c r="AI42" s="50"/>
      <c r="AJ42" s="50"/>
      <c r="AK42" s="50"/>
      <c r="AL42" s="50"/>
      <c r="AM42" s="50"/>
      <c r="AN42" s="50"/>
      <c r="AO42" s="50"/>
      <c r="AP42" s="49"/>
      <c r="AQ42" s="5"/>
      <c r="AR42" s="5"/>
    </row>
    <row r="43" spans="1:44" ht="12.75" customHeight="1" x14ac:dyDescent="0.2">
      <c r="A43" s="19"/>
      <c r="B43" s="30"/>
      <c r="C43" s="54"/>
      <c r="D43" s="54"/>
      <c r="E43" s="55"/>
      <c r="F43" s="21"/>
      <c r="G43" s="21"/>
      <c r="H43" s="2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9"/>
      <c r="U43" s="50"/>
      <c r="V43" s="32"/>
      <c r="W43" s="32"/>
      <c r="X43" s="32"/>
      <c r="Y43" s="32"/>
      <c r="Z43" s="32"/>
      <c r="AA43" s="32"/>
      <c r="AB43" s="32"/>
      <c r="AC43" s="32"/>
      <c r="AD43" s="51"/>
      <c r="AE43" s="49"/>
      <c r="AF43" s="56"/>
      <c r="AG43" s="56"/>
      <c r="AH43" s="50"/>
      <c r="AI43" s="50"/>
      <c r="AJ43" s="50"/>
      <c r="AK43" s="50"/>
      <c r="AL43" s="50"/>
      <c r="AM43" s="50"/>
      <c r="AN43" s="50"/>
      <c r="AO43" s="50"/>
      <c r="AP43" s="49"/>
      <c r="AQ43" s="5"/>
      <c r="AR43" s="5"/>
    </row>
    <row r="44" spans="1:44" ht="12.75" customHeight="1" x14ac:dyDescent="0.2">
      <c r="A44" s="52"/>
      <c r="B44" s="30"/>
      <c r="C44" s="20"/>
      <c r="D44" s="20"/>
      <c r="E44" s="48"/>
      <c r="F44" s="21"/>
      <c r="G44" s="21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49"/>
      <c r="U44" s="50"/>
      <c r="V44" s="32"/>
      <c r="W44" s="32"/>
      <c r="X44" s="32"/>
      <c r="Y44" s="32"/>
      <c r="Z44" s="32"/>
      <c r="AA44" s="32"/>
      <c r="AB44" s="32"/>
      <c r="AC44" s="32"/>
      <c r="AD44" s="51"/>
      <c r="AE44" s="49"/>
      <c r="AF44" s="30"/>
      <c r="AG44" s="30"/>
      <c r="AH44" s="50"/>
      <c r="AI44" s="50"/>
      <c r="AJ44" s="50"/>
      <c r="AK44" s="50"/>
      <c r="AL44" s="50"/>
      <c r="AM44" s="50"/>
      <c r="AN44" s="50"/>
      <c r="AO44" s="50"/>
      <c r="AP44" s="49"/>
      <c r="AQ44" s="5"/>
      <c r="AR44" s="5"/>
    </row>
  </sheetData>
  <sortState ref="B8:AP38">
    <sortCondition descending="1" ref="H8:H38"/>
  </sortState>
  <mergeCells count="4">
    <mergeCell ref="A1:AP1"/>
    <mergeCell ref="A2:AP2"/>
    <mergeCell ref="A3:AP3"/>
    <mergeCell ref="A5:A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СИО2015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2015-05-22T12:29:19Z</dcterms:created>
  <dcterms:modified xsi:type="dcterms:W3CDTF">2015-05-23T14:09:29Z</dcterms:modified>
</cp:coreProperties>
</file>